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230" yWindow="-180" windowWidth="11235" windowHeight="12255"/>
  </bookViews>
  <sheets>
    <sheet name="1" sheetId="1" r:id="rId1"/>
  </sheets>
  <definedNames>
    <definedName name="_xlnm._FilterDatabase" localSheetId="0" hidden="1">'1'!$A$2:$Y$100</definedName>
    <definedName name="_xlnm.Print_Titles" localSheetId="0">'1'!$1:$3</definedName>
  </definedNames>
  <calcPr calcId="125725"/>
</workbook>
</file>

<file path=xl/calcChain.xml><?xml version="1.0" encoding="utf-8"?>
<calcChain xmlns="http://schemas.openxmlformats.org/spreadsheetml/2006/main">
  <c r="R16" i="1"/>
  <c r="T16" s="1"/>
  <c r="R15"/>
  <c r="T15" s="1"/>
  <c r="R14"/>
  <c r="T14" s="1"/>
  <c r="R100"/>
  <c r="T100" s="1"/>
  <c r="R99"/>
  <c r="T99" s="1"/>
  <c r="R96"/>
  <c r="T96" s="1"/>
  <c r="R97"/>
  <c r="T97" s="1"/>
  <c r="R98"/>
  <c r="T98" s="1"/>
  <c r="R95"/>
  <c r="T95" s="1"/>
  <c r="R94"/>
  <c r="T94" s="1"/>
  <c r="R93"/>
  <c r="T93" s="1"/>
  <c r="R75"/>
  <c r="T75" s="1"/>
  <c r="R76"/>
  <c r="T76" s="1"/>
  <c r="R73"/>
  <c r="T73" s="1"/>
  <c r="R74"/>
  <c r="T74" s="1"/>
  <c r="R71"/>
  <c r="T71" s="1"/>
  <c r="R72"/>
  <c r="T72" s="1"/>
  <c r="R70"/>
  <c r="T70" s="1"/>
  <c r="R68"/>
  <c r="T68" s="1"/>
  <c r="R69"/>
  <c r="T69" s="1"/>
  <c r="R67"/>
  <c r="T67" s="1"/>
  <c r="R66"/>
  <c r="T66" s="1"/>
  <c r="R65"/>
  <c r="T65" s="1"/>
  <c r="R64"/>
  <c r="T64" s="1"/>
  <c r="R63"/>
  <c r="T63" s="1"/>
  <c r="R35"/>
  <c r="T35" s="1"/>
  <c r="R34"/>
  <c r="T34" s="1"/>
  <c r="R33"/>
  <c r="T33" s="1"/>
  <c r="R32"/>
  <c r="T32" s="1"/>
  <c r="R31"/>
  <c r="T31" s="1"/>
  <c r="R30"/>
  <c r="T30" s="1"/>
  <c r="R29"/>
  <c r="T29" s="1"/>
  <c r="R28"/>
  <c r="T28" s="1"/>
  <c r="R27"/>
  <c r="T27" s="1"/>
  <c r="R26"/>
  <c r="T26" s="1"/>
  <c r="R25"/>
  <c r="T25" s="1"/>
  <c r="R17"/>
  <c r="T17" s="1"/>
  <c r="R18"/>
  <c r="T18" s="1"/>
  <c r="R19"/>
  <c r="T19" s="1"/>
  <c r="R50"/>
  <c r="T50" s="1"/>
  <c r="R49"/>
  <c r="T49" s="1"/>
  <c r="R43"/>
  <c r="T43" s="1"/>
  <c r="R42"/>
  <c r="T42" s="1"/>
  <c r="R41"/>
  <c r="T41" s="1"/>
  <c r="R85"/>
  <c r="T85" s="1"/>
  <c r="R80"/>
  <c r="T80" s="1"/>
  <c r="R92"/>
  <c r="T92" s="1"/>
  <c r="R90"/>
  <c r="T90" s="1"/>
  <c r="R91"/>
  <c r="T91" s="1"/>
  <c r="R89"/>
  <c r="T89" s="1"/>
  <c r="R88"/>
  <c r="T88" s="1"/>
  <c r="R87"/>
  <c r="T87" s="1"/>
  <c r="R86"/>
  <c r="T86" s="1"/>
  <c r="R48"/>
  <c r="T48" s="1"/>
  <c r="R47"/>
  <c r="T47" s="1"/>
  <c r="R46"/>
  <c r="T46" s="1"/>
  <c r="R45"/>
  <c r="T45" s="1"/>
  <c r="R44"/>
  <c r="T44" s="1"/>
  <c r="R21"/>
  <c r="T21" s="1"/>
  <c r="R22"/>
  <c r="T22" s="1"/>
  <c r="R23"/>
  <c r="T23" s="1"/>
  <c r="R20"/>
  <c r="T20" s="1"/>
  <c r="R5"/>
  <c r="T5" s="1"/>
  <c r="R4"/>
  <c r="T4" s="1"/>
  <c r="R52"/>
  <c r="T52" s="1"/>
  <c r="R53"/>
  <c r="T53" s="1"/>
  <c r="R54"/>
  <c r="T54" s="1"/>
  <c r="R55"/>
  <c r="T55" s="1"/>
  <c r="R56"/>
  <c r="T56" s="1"/>
  <c r="R57"/>
  <c r="T57" s="1"/>
  <c r="R58"/>
  <c r="T58" s="1"/>
  <c r="R59"/>
  <c r="T59" s="1"/>
  <c r="R60"/>
  <c r="T60" s="1"/>
  <c r="R61"/>
  <c r="T61" s="1"/>
  <c r="R62"/>
  <c r="T62" s="1"/>
  <c r="R51"/>
  <c r="T51" s="1"/>
  <c r="R12"/>
  <c r="T12" s="1"/>
  <c r="R11"/>
  <c r="T11" s="1"/>
  <c r="R77"/>
  <c r="T77" s="1"/>
  <c r="R79"/>
  <c r="T79" s="1"/>
  <c r="R78"/>
  <c r="T78" s="1"/>
  <c r="R24"/>
  <c r="T24" s="1"/>
  <c r="R10"/>
  <c r="T10" s="1"/>
  <c r="R36"/>
  <c r="T36" s="1"/>
  <c r="R83"/>
  <c r="T83" s="1"/>
  <c r="R84"/>
  <c r="T84" s="1"/>
  <c r="R82"/>
  <c r="T82" s="1"/>
  <c r="R81"/>
  <c r="T81" s="1"/>
  <c r="R13"/>
  <c r="T13" s="1"/>
  <c r="R40"/>
  <c r="T40" s="1"/>
  <c r="R39"/>
  <c r="T39" s="1"/>
  <c r="R38"/>
  <c r="T38" s="1"/>
  <c r="R37"/>
  <c r="T37" s="1"/>
  <c r="R9"/>
  <c r="T9" s="1"/>
  <c r="R8"/>
  <c r="T8" s="1"/>
  <c r="R7"/>
  <c r="T7" s="1"/>
  <c r="R6"/>
  <c r="T6" s="1"/>
</calcChain>
</file>

<file path=xl/sharedStrings.xml><?xml version="1.0" encoding="utf-8"?>
<sst xmlns="http://schemas.openxmlformats.org/spreadsheetml/2006/main" count="1285" uniqueCount="532">
  <si>
    <t>序号</t>
  </si>
  <si>
    <t>姓名</t>
  </si>
  <si>
    <t>性别</t>
  </si>
  <si>
    <t>出生年月</t>
  </si>
  <si>
    <t>民族</t>
  </si>
  <si>
    <t>政治面貌</t>
  </si>
  <si>
    <t>籍贯</t>
  </si>
  <si>
    <t>学历</t>
  </si>
  <si>
    <t>学位</t>
  </si>
  <si>
    <t>毕业时间、院校及专业</t>
  </si>
  <si>
    <t>工作单位及职务（职称）</t>
  </si>
  <si>
    <t>招聘单位及岗位</t>
  </si>
  <si>
    <t>招聘人数</t>
  </si>
  <si>
    <t>笔试成绩</t>
  </si>
  <si>
    <t>笔试总成绩×50%</t>
  </si>
  <si>
    <t>面试成绩</t>
  </si>
  <si>
    <t>总成绩</t>
  </si>
  <si>
    <t>名次</t>
  </si>
  <si>
    <t>其他资格条件</t>
  </si>
  <si>
    <t>考核结果</t>
  </si>
  <si>
    <t>体检结果</t>
  </si>
  <si>
    <t>备注</t>
  </si>
  <si>
    <t>职业能力倾向测验</t>
  </si>
  <si>
    <t>综合应用能力</t>
  </si>
  <si>
    <t>照顾加分</t>
  </si>
  <si>
    <t>小计</t>
  </si>
  <si>
    <t>女</t>
  </si>
  <si>
    <t>共青团员</t>
  </si>
  <si>
    <t>广西合山市</t>
  </si>
  <si>
    <t>学士</t>
  </si>
  <si>
    <t>合格</t>
  </si>
  <si>
    <t>男</t>
  </si>
  <si>
    <t>广西融安县</t>
  </si>
  <si>
    <t>本科</t>
  </si>
  <si>
    <t>大专</t>
  </si>
  <si>
    <t>无</t>
  </si>
  <si>
    <t>黄燕</t>
  </si>
  <si>
    <t>壮族</t>
  </si>
  <si>
    <t>群众</t>
  </si>
  <si>
    <t>广西兴宾区</t>
  </si>
  <si>
    <t>汉族</t>
  </si>
  <si>
    <t>广西桂林</t>
  </si>
  <si>
    <t>中共党员</t>
  </si>
  <si>
    <t>广西合山</t>
  </si>
  <si>
    <t>广西武鸣</t>
  </si>
  <si>
    <t>广西宜和百瑞医疗科技有限公司，办公室主任</t>
  </si>
  <si>
    <t>瑶族</t>
  </si>
  <si>
    <t>广西
来宾</t>
  </si>
  <si>
    <t>来宾市春茂农牧有限公司，办公室主任</t>
  </si>
  <si>
    <t>广西来宾</t>
  </si>
  <si>
    <t>广西忻城</t>
  </si>
  <si>
    <t>吴欣艳</t>
  </si>
  <si>
    <t>龙州县妇幼保健院，编外聘用人员</t>
  </si>
  <si>
    <t>樊鹏</t>
  </si>
  <si>
    <t>广西冠大会计师事务所  审计员</t>
  </si>
  <si>
    <t>蓝柳钰</t>
  </si>
  <si>
    <t>叶子晖</t>
  </si>
  <si>
    <t>广西平乐</t>
  </si>
  <si>
    <t>合山市公安局，编外聘用人员</t>
  </si>
  <si>
    <t>罗丽娟</t>
  </si>
  <si>
    <t>合山市景嘉电器商行  文员</t>
  </si>
  <si>
    <t>张敏夫</t>
  </si>
  <si>
    <t>潘洪东</t>
  </si>
  <si>
    <t>广西来宾兴宾区</t>
  </si>
  <si>
    <t>覃黎黎</t>
  </si>
  <si>
    <t>韦硕莹</t>
  </si>
  <si>
    <t>1991. 03</t>
  </si>
  <si>
    <t>来宾市合山市妇女联合会，编外聘用人员</t>
  </si>
  <si>
    <t>1</t>
  </si>
  <si>
    <t>陈颖</t>
  </si>
  <si>
    <t>谭冰华</t>
  </si>
  <si>
    <t>李雨梦</t>
  </si>
  <si>
    <t>中共预备党员</t>
  </si>
  <si>
    <t>合山市北泗中心卫生院 医师</t>
  </si>
  <si>
    <t>徐新兰</t>
  </si>
  <si>
    <t>广西马山县</t>
  </si>
  <si>
    <t>覃意娟</t>
  </si>
  <si>
    <t>广西来宾市兴宾区</t>
  </si>
  <si>
    <t>周良苑</t>
  </si>
  <si>
    <t>黄黎丹</t>
  </si>
  <si>
    <t>蓝伟雪</t>
  </si>
  <si>
    <t>合山市北泗中心卫生院 护士</t>
  </si>
  <si>
    <t>周梦华</t>
  </si>
  <si>
    <t>刘苏丽</t>
  </si>
  <si>
    <t>广西贵港</t>
  </si>
  <si>
    <t>丁苏琳</t>
  </si>
  <si>
    <t>郑龙秋</t>
  </si>
  <si>
    <t>莫艳玲</t>
  </si>
  <si>
    <t>广西来宾市忻城县</t>
  </si>
  <si>
    <t>潘玲慧</t>
  </si>
  <si>
    <t>来宾市疾病预防控制中心检验师</t>
  </si>
  <si>
    <t>兰佩玲</t>
  </si>
  <si>
    <t xml:space="preserve">广西合山
</t>
  </si>
  <si>
    <t xml:space="preserve">合山市河里镇便民服务中心干部
</t>
  </si>
  <si>
    <t>蒙丽梅</t>
  </si>
  <si>
    <t>广西合山市农村信用合作联社 大堂经理</t>
  </si>
  <si>
    <t>覃世昆</t>
  </si>
  <si>
    <t>柳州市柳北区石碑坪社区 党建组织员</t>
  </si>
  <si>
    <t>谢琳</t>
  </si>
  <si>
    <t>欧芳连</t>
  </si>
  <si>
    <t xml:space="preserve">无 </t>
  </si>
  <si>
    <t xml:space="preserve"> </t>
  </si>
  <si>
    <t>韦丹庭</t>
  </si>
  <si>
    <t>覃悦单</t>
  </si>
  <si>
    <t>覃钻</t>
  </si>
  <si>
    <t>罗少华</t>
  </si>
  <si>
    <t>谭晓虹</t>
  </si>
  <si>
    <t>1996.10</t>
  </si>
  <si>
    <t>来宾市合山市住房和城乡建设局，编外聘用人员</t>
  </si>
  <si>
    <t>劳著豪</t>
  </si>
  <si>
    <t>1994.08</t>
  </si>
  <si>
    <t>广西灵山</t>
  </si>
  <si>
    <t>广西来宾晨心校外托管服务有限公司，经理</t>
  </si>
  <si>
    <t>叶显快</t>
  </si>
  <si>
    <t>1990.08</t>
  </si>
  <si>
    <t>来宾市兴宾区凤凰镇河鑫社区，党建组织员</t>
  </si>
  <si>
    <t>韦柳桂</t>
  </si>
  <si>
    <t>1994.03</t>
  </si>
  <si>
    <t>来宾交警二三大队，编外聘用人员</t>
  </si>
  <si>
    <t>韦维</t>
  </si>
  <si>
    <t>1995.10</t>
  </si>
  <si>
    <t>广西宾阳</t>
  </si>
  <si>
    <t>黄恬凤</t>
  </si>
  <si>
    <t>中共合山市委办公室，编外聘用人员</t>
  </si>
  <si>
    <t>覃明落</t>
  </si>
  <si>
    <t>1995.09</t>
  </si>
  <si>
    <t>黄宇婷</t>
  </si>
  <si>
    <t>樊函含</t>
  </si>
  <si>
    <t>合山市文化馆【技术人员】</t>
  </si>
  <si>
    <t>何雪萍</t>
  </si>
  <si>
    <t>来宾市兴宾区总工会，编外聘用人员</t>
  </si>
  <si>
    <t>杨家武</t>
  </si>
  <si>
    <t>广西北海市</t>
  </si>
  <si>
    <t>合山市文物管理所【技术人员】</t>
  </si>
  <si>
    <t>李超强</t>
  </si>
  <si>
    <t>共青
团员</t>
  </si>
  <si>
    <t>河南省太康县</t>
  </si>
  <si>
    <t>合山市疾病预防控制中心，编外聘用人员</t>
  </si>
  <si>
    <t>谭暖</t>
  </si>
  <si>
    <t>金秀县人民医院桐木分院，编外聘用人员</t>
  </si>
  <si>
    <t>蓝俊鹏</t>
  </si>
  <si>
    <t>罗盼春</t>
  </si>
  <si>
    <t>合山市自然资源局，聘用人员</t>
  </si>
  <si>
    <t>覃琴</t>
  </si>
  <si>
    <t>李湘湘</t>
  </si>
  <si>
    <t>黄薇</t>
  </si>
  <si>
    <t>蓝云耀</t>
  </si>
  <si>
    <t>黄颖</t>
  </si>
  <si>
    <t>韦春文</t>
  </si>
  <si>
    <t>广西桂平</t>
  </si>
  <si>
    <t xml:space="preserve">广西信安锐达科技有限公司，安全运营工程师
</t>
  </si>
  <si>
    <t>姚芸芸</t>
  </si>
  <si>
    <t>江政光</t>
  </si>
  <si>
    <t>蓝琳峰</t>
  </si>
  <si>
    <t>应届毕业生</t>
  </si>
  <si>
    <t>覃芳妮</t>
  </si>
  <si>
    <t>广西玉林市林业科学研究所编外聘用人员</t>
  </si>
  <si>
    <t>肖霜</t>
  </si>
  <si>
    <t>来宾市社会保险服务中心编外聘用人员</t>
  </si>
  <si>
    <t>韦良才</t>
  </si>
  <si>
    <t>中国人民财产保险股份有限公司合山支公司工作人员</t>
  </si>
  <si>
    <t>陆美贤</t>
  </si>
  <si>
    <t>来宾市兴宾区城规大队协管员</t>
  </si>
  <si>
    <t>罗玉媛</t>
  </si>
  <si>
    <t>卢凤梅</t>
  </si>
  <si>
    <t>向文俊</t>
  </si>
  <si>
    <t>广西灌阳</t>
  </si>
  <si>
    <t>日立电梯（中国）有限公司广西分公司，技术员</t>
  </si>
  <si>
    <t>刘钰龙</t>
  </si>
  <si>
    <t>河北涉县</t>
  </si>
  <si>
    <t>刘有艳</t>
  </si>
  <si>
    <t>吕浩然</t>
  </si>
  <si>
    <t>吉林乾安</t>
  </si>
  <si>
    <t>合山市中医医院，编外聘用人员</t>
  </si>
  <si>
    <t>陶洪涛</t>
  </si>
  <si>
    <t>苗族</t>
  </si>
  <si>
    <t>云南砚山</t>
  </si>
  <si>
    <t>砚山平远地区谐和医院，见习技士</t>
  </si>
  <si>
    <t>韦柳宁</t>
  </si>
  <si>
    <t>谭孔萍</t>
  </si>
  <si>
    <t>韦静</t>
  </si>
  <si>
    <t>陆冬艳</t>
  </si>
  <si>
    <t>覃春霖</t>
  </si>
  <si>
    <t>韦明实</t>
  </si>
  <si>
    <t>谭忠远</t>
  </si>
  <si>
    <t>蓝亚萍</t>
  </si>
  <si>
    <t>广西都安</t>
  </si>
  <si>
    <t>陈秋华</t>
  </si>
  <si>
    <t>合山市文化广电和旅游局，编外聘用人员</t>
  </si>
  <si>
    <t>蒙元丽</t>
  </si>
  <si>
    <t>1990.01</t>
  </si>
  <si>
    <t xml:space="preserve">广西合山  </t>
  </si>
  <si>
    <t>曾雲飞</t>
  </si>
  <si>
    <t>1988.02</t>
  </si>
  <si>
    <t>韦微微</t>
  </si>
  <si>
    <t>1986.10</t>
  </si>
  <si>
    <t>合山市扶贫开发办公室编外人员</t>
  </si>
  <si>
    <t>廖兰仟</t>
  </si>
  <si>
    <t>1990.11</t>
  </si>
  <si>
    <t>广西荔浦</t>
  </si>
  <si>
    <t>陶子龙</t>
  </si>
  <si>
    <t>1989.09</t>
  </si>
  <si>
    <t>广西建工集团第五建筑公司五分公司龙湖友邻汇项目部施工员</t>
  </si>
  <si>
    <t>樊丽芬</t>
  </si>
  <si>
    <t>1988.06</t>
  </si>
  <si>
    <t>张小草</t>
  </si>
  <si>
    <t>1993.09</t>
  </si>
  <si>
    <t>柳州市鱼峰区里雍镇人民政府编外人员</t>
  </si>
  <si>
    <t>合山市河里镇乡村建设综合服务中心（合山市河里镇应急服务中心）技术人员3</t>
  </si>
  <si>
    <t>韦柳丹</t>
  </si>
  <si>
    <t>1990.10</t>
  </si>
  <si>
    <t>合山市河里镇扶贫信息员（编外人员）</t>
  </si>
  <si>
    <t>合山市河里镇乡村建设综合服务中心（合山市河里镇应急服务中心）技术人员4</t>
  </si>
  <si>
    <t>检验师</t>
  </si>
  <si>
    <t>助理会计师资格</t>
  </si>
  <si>
    <t>护士执业资格证</t>
  </si>
  <si>
    <t>药师资格证</t>
  </si>
  <si>
    <t>黄丽珍</t>
  </si>
  <si>
    <t>广西合浦</t>
  </si>
  <si>
    <t>中农调运化肥有限公司北海分公司、统计员</t>
  </si>
  <si>
    <t>林霖</t>
  </si>
  <si>
    <t>樊善春</t>
  </si>
  <si>
    <t>2016.07广西财经学院、税务</t>
    <phoneticPr fontId="1" type="noConversion"/>
  </si>
  <si>
    <t>合山市统一战线服务中心（合山市民族语言办公室）【管理人员】</t>
    <phoneticPr fontId="1" type="noConversion"/>
  </si>
  <si>
    <t>无</t>
    <phoneticPr fontId="1" type="noConversion"/>
  </si>
  <si>
    <t>2016.06桂林理工大学、国际经济与贸易</t>
    <phoneticPr fontId="1" type="noConversion"/>
  </si>
  <si>
    <t>合山市统一战线服务中心（合山市民族语言办公室）【技术人员】</t>
    <phoneticPr fontId="1" type="noConversion"/>
  </si>
  <si>
    <t>无</t>
    <phoneticPr fontId="1" type="noConversion"/>
  </si>
  <si>
    <t>2018.06河北金融学院、法学</t>
    <phoneticPr fontId="1" type="noConversion"/>
  </si>
  <si>
    <t xml:space="preserve">合山市机构编制运行评估中心【管理人员1】
</t>
    <phoneticPr fontId="1" type="noConversion"/>
  </si>
  <si>
    <t>唐泽鸿</t>
    <phoneticPr fontId="1" type="noConversion"/>
  </si>
  <si>
    <t>2021.06广西科技师范学院、计算机科学与技术</t>
    <phoneticPr fontId="1" type="noConversion"/>
  </si>
  <si>
    <t>合山市消防救援大队，编外聘用人员</t>
    <phoneticPr fontId="1" type="noConversion"/>
  </si>
  <si>
    <t>合山市机构编制运行评估中心【管理人员2】</t>
    <phoneticPr fontId="1" type="noConversion"/>
  </si>
  <si>
    <t>罗婉玲</t>
    <phoneticPr fontId="1" type="noConversion"/>
  </si>
  <si>
    <t>本科</t>
    <phoneticPr fontId="1" type="noConversion"/>
  </si>
  <si>
    <t>群众</t>
    <phoneticPr fontId="1" type="noConversion"/>
  </si>
  <si>
    <t>2014.01广西教育学院、法学</t>
    <phoneticPr fontId="3" type="noConversion"/>
  </si>
  <si>
    <t>来宾市文学艺术界联合会，编外聘用人员</t>
    <phoneticPr fontId="3" type="noConversion"/>
  </si>
  <si>
    <t>中国共产党合山市委员会党校（合山市行政学校）【教员】</t>
    <phoneticPr fontId="1" type="noConversion"/>
  </si>
  <si>
    <t>无</t>
    <phoneticPr fontId="1" type="noConversion"/>
  </si>
  <si>
    <t>广西合山</t>
    <phoneticPr fontId="3" type="noConversion"/>
  </si>
  <si>
    <t>2017.06中南民族大学、日语</t>
    <phoneticPr fontId="1" type="noConversion"/>
  </si>
  <si>
    <t>合山市政府信息技术服务中心【管理人员】</t>
    <phoneticPr fontId="1" type="noConversion"/>
  </si>
  <si>
    <t>广西合山</t>
    <phoneticPr fontId="3" type="noConversion"/>
  </si>
  <si>
    <t>2014.07贺州学院、英语（旅游英语方向）</t>
    <phoneticPr fontId="1" type="noConversion"/>
  </si>
  <si>
    <t>合山市政府信息技术服务中心【技术人员】</t>
    <phoneticPr fontId="1" type="noConversion"/>
  </si>
  <si>
    <t>无</t>
    <phoneticPr fontId="1" type="noConversion"/>
  </si>
  <si>
    <t>蓝雅婷</t>
    <phoneticPr fontId="1" type="noConversion"/>
  </si>
  <si>
    <t>广西忻城</t>
    <phoneticPr fontId="1" type="noConversion"/>
  </si>
  <si>
    <t>2021.06广西大学、财务管理</t>
    <phoneticPr fontId="1" type="noConversion"/>
  </si>
  <si>
    <t>合山市岭南民族初级中学【会计员】</t>
    <phoneticPr fontId="1" type="noConversion"/>
  </si>
  <si>
    <t>1</t>
    <phoneticPr fontId="1" type="noConversion"/>
  </si>
  <si>
    <t>无</t>
    <phoneticPr fontId="1" type="noConversion"/>
  </si>
  <si>
    <t>2017.06广西大学行健文理学院、会计学</t>
    <phoneticPr fontId="1" type="noConversion"/>
  </si>
  <si>
    <t>合山市教育督导室【会计员】</t>
    <phoneticPr fontId="1" type="noConversion"/>
  </si>
  <si>
    <t>2</t>
    <phoneticPr fontId="1" type="noConversion"/>
  </si>
  <si>
    <t>无</t>
    <phoneticPr fontId="1" type="noConversion"/>
  </si>
  <si>
    <t>2020.06广西科技师范学院、财务管理</t>
    <phoneticPr fontId="1" type="noConversion"/>
  </si>
  <si>
    <t>2018.06桂林电子科技大学、金融学</t>
    <phoneticPr fontId="1" type="noConversion"/>
  </si>
  <si>
    <t>合山市人社局，编外聘用人员</t>
    <phoneticPr fontId="1" type="noConversion"/>
  </si>
  <si>
    <t>合山市工业经济技术指导站【技术人员】</t>
    <phoneticPr fontId="1" type="noConversion"/>
  </si>
  <si>
    <t>具有2年工作经历</t>
    <phoneticPr fontId="1" type="noConversion"/>
  </si>
  <si>
    <t>2015.06湖北工业大学工程技术学院、信息管理与信息系统</t>
    <phoneticPr fontId="1" type="noConversion"/>
  </si>
  <si>
    <t>合山市禁毒办，编外聘用人员</t>
    <phoneticPr fontId="1" type="noConversion"/>
  </si>
  <si>
    <t>合山市科学技术情报研究所（合山市生产力促进中心）【技术人员1】</t>
    <phoneticPr fontId="1" type="noConversion"/>
  </si>
  <si>
    <t>常住户口为合山市人员</t>
    <phoneticPr fontId="1" type="noConversion"/>
  </si>
  <si>
    <t>2014.06南宁职业技术学院、会计</t>
    <phoneticPr fontId="1" type="noConversion"/>
  </si>
  <si>
    <t>合山市经济贸易局，编外聘用人员</t>
    <phoneticPr fontId="1" type="noConversion"/>
  </si>
  <si>
    <t>合山市科学技术情报研究所（合山市生产力促进中心）【技术人员2】</t>
    <phoneticPr fontId="1" type="noConversion"/>
  </si>
  <si>
    <t>具有2年工作经历</t>
    <phoneticPr fontId="1" type="noConversion"/>
  </si>
  <si>
    <t>2018.06广西民族大学、法学</t>
    <phoneticPr fontId="1" type="noConversion"/>
  </si>
  <si>
    <t>广西壮族自治区合山市公证处【技术人员】</t>
    <phoneticPr fontId="1" type="noConversion"/>
  </si>
  <si>
    <t>无</t>
    <phoneticPr fontId="1" type="noConversion"/>
  </si>
  <si>
    <t>2014.06南宁职业技术学院、数控技术</t>
    <phoneticPr fontId="1" type="noConversion"/>
  </si>
  <si>
    <t>合山市社区矫正服务中心【技术人员】</t>
    <phoneticPr fontId="1" type="noConversion"/>
  </si>
  <si>
    <t>无</t>
    <phoneticPr fontId="1" type="noConversion"/>
  </si>
  <si>
    <t>2018.06钦州学院、机械工程（港口机械工程方向）</t>
    <phoneticPr fontId="1" type="noConversion"/>
  </si>
  <si>
    <t>无</t>
    <phoneticPr fontId="1" type="noConversion"/>
  </si>
  <si>
    <t>2009.06浙江越秀外国语学院、应用英语</t>
    <phoneticPr fontId="1" type="noConversion"/>
  </si>
  <si>
    <t>来宾市人民检察院，编外聘用人员</t>
    <phoneticPr fontId="1" type="noConversion"/>
  </si>
  <si>
    <t>2016.06广西民族大学、自动化</t>
    <phoneticPr fontId="1" type="noConversion"/>
  </si>
  <si>
    <t>合山市土地储备和交易整理中心【技术人员】</t>
    <phoneticPr fontId="1" type="noConversion"/>
  </si>
  <si>
    <t>无</t>
    <phoneticPr fontId="1" type="noConversion"/>
  </si>
  <si>
    <t>2017.06广西民族大学、汉语言文学</t>
    <phoneticPr fontId="1" type="noConversion"/>
  </si>
  <si>
    <t>中共合山市委办公室，编外聘用人员</t>
    <phoneticPr fontId="1" type="noConversion"/>
  </si>
  <si>
    <t>合山市房地产管理所（合山市白蚁防治所）【技术人员2】</t>
    <phoneticPr fontId="1" type="noConversion"/>
  </si>
  <si>
    <t>面向全区招聘，广西户籍</t>
    <phoneticPr fontId="1" type="noConversion"/>
  </si>
  <si>
    <t xml:space="preserve">2020.06广西科技师范学院、计算机科学与技术
</t>
    <phoneticPr fontId="1" type="noConversion"/>
  </si>
  <si>
    <t>面向全区招聘，广西户籍</t>
    <phoneticPr fontId="1" type="noConversion"/>
  </si>
  <si>
    <t>2016.06广西大学、会计</t>
    <phoneticPr fontId="1" type="noConversion"/>
  </si>
  <si>
    <t>合山市农业农村局，编外聘用人员</t>
    <phoneticPr fontId="1" type="noConversion"/>
  </si>
  <si>
    <t>合山市房地产管理所（合山市白蚁防治所）【技术人员3】</t>
    <phoneticPr fontId="1" type="noConversion"/>
  </si>
  <si>
    <t>面向全区招聘，广西户籍</t>
    <phoneticPr fontId="1" type="noConversion"/>
  </si>
  <si>
    <t>2018.01重庆大学、土木工程（道路与桥梁方向）</t>
    <phoneticPr fontId="1" type="noConversion"/>
  </si>
  <si>
    <t>来宾市兴宾区公路管理所，编外聘用人员</t>
    <phoneticPr fontId="1" type="noConversion"/>
  </si>
  <si>
    <t>合山市环境卫生管理所【技术人员1】</t>
    <phoneticPr fontId="1" type="noConversion"/>
  </si>
  <si>
    <t>面向全区招聘，广西户籍</t>
    <phoneticPr fontId="1" type="noConversion"/>
  </si>
  <si>
    <t>2009.06广西生态工程职业技术学院、环境监测与治理技术（生态环境工程）</t>
    <phoneticPr fontId="1" type="noConversion"/>
  </si>
  <si>
    <t>面向全区招聘，广西户籍</t>
    <phoneticPr fontId="1" type="noConversion"/>
  </si>
  <si>
    <t>2013.06广西师范大学、会计</t>
    <phoneticPr fontId="1" type="noConversion"/>
  </si>
  <si>
    <t>合山市环境卫生管理所【技术人员2】</t>
    <phoneticPr fontId="1" type="noConversion"/>
  </si>
  <si>
    <t>2012.06柳州职业技术学院、数控技术</t>
    <phoneticPr fontId="1" type="noConversion"/>
  </si>
  <si>
    <t>面向全区招聘，广西户籍</t>
    <phoneticPr fontId="1" type="noConversion"/>
  </si>
  <si>
    <t>2018.06天津商业大学、公共事业管理</t>
    <phoneticPr fontId="1" type="noConversion"/>
  </si>
  <si>
    <t>合山市环境卫生管理所【管理人员】</t>
    <phoneticPr fontId="1" type="noConversion"/>
  </si>
  <si>
    <t>面向全区招聘，广西户籍</t>
    <phoneticPr fontId="1" type="noConversion"/>
  </si>
  <si>
    <t>2020.07广西财经学院、统计学</t>
    <phoneticPr fontId="1" type="noConversion"/>
  </si>
  <si>
    <t>合山市政府政协办办公室，编外聘用人员</t>
    <phoneticPr fontId="1" type="noConversion"/>
  </si>
  <si>
    <t>合山市园林绿化管理所【管理人员】</t>
    <phoneticPr fontId="1" type="noConversion"/>
  </si>
  <si>
    <t>面向全区招聘，广西户籍</t>
    <phoneticPr fontId="1" type="noConversion"/>
  </si>
  <si>
    <t>2019.06广西生态工程职业技术学院、林业技术</t>
    <phoneticPr fontId="1" type="noConversion"/>
  </si>
  <si>
    <t>来宾市委编办，编外聘用人员</t>
    <phoneticPr fontId="1" type="noConversion"/>
  </si>
  <si>
    <t>合山市广场公园管理所【管理人员】</t>
    <phoneticPr fontId="1" type="noConversion"/>
  </si>
  <si>
    <t>面向全区招聘，广西户籍</t>
    <phoneticPr fontId="1" type="noConversion"/>
  </si>
  <si>
    <t>无</t>
    <phoneticPr fontId="1" type="noConversion"/>
  </si>
  <si>
    <t>2012.06广西建设职业技术学院、道路桥梁工程技术</t>
    <phoneticPr fontId="1" type="noConversion"/>
  </si>
  <si>
    <t>合山市交通运输发展服务中心【管理人员】</t>
    <phoneticPr fontId="1" type="noConversion"/>
  </si>
  <si>
    <t>谭莉华</t>
    <phoneticPr fontId="1" type="noConversion"/>
  </si>
  <si>
    <t>2014.07贺州学院、食品科学与工程（食品工艺方向）</t>
    <phoneticPr fontId="1" type="noConversion"/>
  </si>
  <si>
    <t>中共合山市委组织部，服务基层项目人员</t>
    <phoneticPr fontId="1" type="noConversion"/>
  </si>
  <si>
    <t>合山市甘蔗生产技术指导站【技术人员】</t>
    <phoneticPr fontId="1" type="noConversion"/>
  </si>
  <si>
    <t>李璐彦</t>
    <phoneticPr fontId="1" type="noConversion"/>
  </si>
  <si>
    <t>合山市蔬菜生产技术指导站【技术人员】</t>
    <phoneticPr fontId="1" type="noConversion"/>
  </si>
  <si>
    <t>赵媛娟</t>
    <phoneticPr fontId="1" type="noConversion"/>
  </si>
  <si>
    <t>2011.06河池学院、生物科学</t>
    <phoneticPr fontId="1" type="noConversion"/>
  </si>
  <si>
    <t>合山市水果生产技术指导站【技术人员】</t>
    <phoneticPr fontId="1" type="noConversion"/>
  </si>
  <si>
    <t>李琼艳</t>
    <phoneticPr fontId="1" type="noConversion"/>
  </si>
  <si>
    <t>2012.07广西农业职业技术学院、园艺技术</t>
    <phoneticPr fontId="1" type="noConversion"/>
  </si>
  <si>
    <t>来宾市兴宾区医疗保险服务中心，编外聘用人员</t>
    <phoneticPr fontId="1" type="noConversion"/>
  </si>
  <si>
    <t>合山市农业技术推广站（合山市农产品质量安全监测站）【技术人员】</t>
    <phoneticPr fontId="1" type="noConversion"/>
  </si>
  <si>
    <t>2019.07青海师范大学、新闻学</t>
    <phoneticPr fontId="1" type="noConversion"/>
  </si>
  <si>
    <t>无</t>
    <phoneticPr fontId="1" type="noConversion"/>
  </si>
  <si>
    <t>2017.06广西工商职业技术学院、广告设计与制作</t>
    <phoneticPr fontId="1" type="noConversion"/>
  </si>
  <si>
    <t>无</t>
    <phoneticPr fontId="1" type="noConversion"/>
  </si>
  <si>
    <t>2013.06玉林师范学院、计算机科学与技术</t>
    <phoneticPr fontId="1" type="noConversion"/>
  </si>
  <si>
    <t>无</t>
    <phoneticPr fontId="1" type="noConversion"/>
  </si>
  <si>
    <t xml:space="preserve">2016.01广西中医药大学、中西医结合 </t>
    <phoneticPr fontId="1" type="noConversion"/>
  </si>
  <si>
    <t>合山市城中社区卫生服务中心公卫科副主任</t>
    <phoneticPr fontId="1" type="noConversion"/>
  </si>
  <si>
    <t>合山市初级卫生保健委员会办公室【技术人员】</t>
    <phoneticPr fontId="1" type="noConversion"/>
  </si>
  <si>
    <t xml:space="preserve">执业助理医师 </t>
    <phoneticPr fontId="1" type="noConversion"/>
  </si>
  <si>
    <t xml:space="preserve">2014.06桂林师范高等专科学校、工业分析与检验 </t>
    <phoneticPr fontId="1" type="noConversion"/>
  </si>
  <si>
    <t>合山市发展和改革局 ，编外聘用人员</t>
    <phoneticPr fontId="1" type="noConversion"/>
  </si>
  <si>
    <t>合山市人口和计划生育流动人口管理站【管理人员1】</t>
    <phoneticPr fontId="1" type="noConversion"/>
  </si>
  <si>
    <t>无</t>
    <phoneticPr fontId="1" type="noConversion"/>
  </si>
  <si>
    <t xml:space="preserve">2019.06广西财经学院、财务管理 </t>
    <phoneticPr fontId="1" type="noConversion"/>
  </si>
  <si>
    <t>合山市人口和计划生育流动人口管理站【管理人员2】</t>
    <phoneticPr fontId="1" type="noConversion"/>
  </si>
  <si>
    <t>无</t>
    <phoneticPr fontId="1" type="noConversion"/>
  </si>
  <si>
    <t>2013.06右江民族医学院、公共事业管理 （医疗保险方向）</t>
    <phoneticPr fontId="1" type="noConversion"/>
  </si>
  <si>
    <t>来宾市兴宾区经济贸易局，编外聘用人员</t>
    <phoneticPr fontId="1" type="noConversion"/>
  </si>
  <si>
    <t>合山市人口和计划生育流动人口管理站【管理人员4】</t>
    <phoneticPr fontId="1" type="noConversion"/>
  </si>
  <si>
    <t xml:space="preserve">2019.06广西民族大学、汉语言文学 </t>
    <phoneticPr fontId="1" type="noConversion"/>
  </si>
  <si>
    <t>广州市天河区龙洞街执法队 ，编外聘用人员</t>
    <phoneticPr fontId="1" type="noConversion"/>
  </si>
  <si>
    <t>合山市人口和计划生育流动人口管理站【管理人员5】</t>
    <phoneticPr fontId="1" type="noConversion"/>
  </si>
  <si>
    <t>2021.06广西科技大学、预防医学</t>
    <phoneticPr fontId="1" type="noConversion"/>
  </si>
  <si>
    <t>合山市疾病预防控制中心（合山市结核病防治所）【医师】</t>
    <phoneticPr fontId="3" type="noConversion"/>
  </si>
  <si>
    <t>无</t>
    <phoneticPr fontId="1" type="noConversion"/>
  </si>
  <si>
    <t>2020.06广西科技大学、临床医学</t>
    <phoneticPr fontId="1" type="noConversion"/>
  </si>
  <si>
    <t>2020.01桂林医学院、临床医学</t>
    <phoneticPr fontId="1" type="noConversion"/>
  </si>
  <si>
    <t>合山市人民医院【临床医师】</t>
    <phoneticPr fontId="1" type="noConversion"/>
  </si>
  <si>
    <t>执业医师</t>
    <phoneticPr fontId="1" type="noConversion"/>
  </si>
  <si>
    <t>2018.01桂林医学院、临床医学</t>
    <phoneticPr fontId="1" type="noConversion"/>
  </si>
  <si>
    <t>广西来宾市忻城县果遂镇便民服务中心工作人员</t>
    <phoneticPr fontId="1" type="noConversion"/>
  </si>
  <si>
    <t>执业医师</t>
    <phoneticPr fontId="1" type="noConversion"/>
  </si>
  <si>
    <t>本科</t>
    <phoneticPr fontId="1" type="noConversion"/>
  </si>
  <si>
    <t>2020.01桂林医学院、临床医学</t>
    <phoneticPr fontId="1" type="noConversion"/>
  </si>
  <si>
    <t>执业助理医师</t>
    <phoneticPr fontId="1" type="noConversion"/>
  </si>
  <si>
    <t>2021.01广西医科大学、护理学</t>
    <phoneticPr fontId="1" type="noConversion"/>
  </si>
  <si>
    <t>合山市人民医院【临床护士】</t>
    <phoneticPr fontId="1" type="noConversion"/>
  </si>
  <si>
    <t>2017.07右江民族医学院、护理</t>
    <phoneticPr fontId="1" type="noConversion"/>
  </si>
  <si>
    <t>2018.01广西科技大学、护理</t>
    <phoneticPr fontId="1" type="noConversion"/>
  </si>
  <si>
    <t>广西博白县</t>
    <phoneticPr fontId="1" type="noConversion"/>
  </si>
  <si>
    <t>2020.01广西医科大学、护理</t>
    <phoneticPr fontId="1" type="noConversion"/>
  </si>
  <si>
    <t>2018.01桂林医学院、护理学</t>
    <phoneticPr fontId="1" type="noConversion"/>
  </si>
  <si>
    <t>2018.01广西医科大学、护理</t>
    <phoneticPr fontId="1" type="noConversion"/>
  </si>
  <si>
    <t>2021.01广西医科大学、护理学</t>
    <phoneticPr fontId="1" type="noConversion"/>
  </si>
  <si>
    <t>2018.01广西中医药大学、护理</t>
    <phoneticPr fontId="1" type="noConversion"/>
  </si>
  <si>
    <t>2018.06广西医科大学、医学检验技术</t>
    <phoneticPr fontId="1" type="noConversion"/>
  </si>
  <si>
    <t>合山市人民医院【临床检验】</t>
    <phoneticPr fontId="1" type="noConversion"/>
  </si>
  <si>
    <t>群众</t>
    <phoneticPr fontId="3" type="noConversion"/>
  </si>
  <si>
    <t>2019.06广西民族大学、行政管理</t>
    <phoneticPr fontId="1" type="noConversion"/>
  </si>
  <si>
    <t>合山市中医医院【办公室干事】</t>
    <phoneticPr fontId="1" type="noConversion"/>
  </si>
  <si>
    <t>无</t>
    <phoneticPr fontId="1" type="noConversion"/>
  </si>
  <si>
    <t>群众</t>
    <phoneticPr fontId="3" type="noConversion"/>
  </si>
  <si>
    <t>2021.06黄冈职业技术学院、临床医学</t>
    <phoneticPr fontId="1" type="noConversion"/>
  </si>
  <si>
    <t>合山市中医医院【临床医师1】</t>
    <phoneticPr fontId="1" type="noConversion"/>
  </si>
  <si>
    <t>无</t>
    <phoneticPr fontId="1" type="noConversion"/>
  </si>
  <si>
    <t>群众</t>
    <phoneticPr fontId="3" type="noConversion"/>
  </si>
  <si>
    <t>2017.07广西财经学院、会计学</t>
    <phoneticPr fontId="1" type="noConversion"/>
  </si>
  <si>
    <t>合山市自然资源局，编外聘用人员</t>
    <phoneticPr fontId="3" type="noConversion"/>
  </si>
  <si>
    <t>合山市中医医院【会计员】</t>
    <phoneticPr fontId="1" type="noConversion"/>
  </si>
  <si>
    <t>共青团员</t>
    <phoneticPr fontId="3" type="noConversion"/>
  </si>
  <si>
    <t>2020.06广西中医药大学赛恩斯新医学院、中医学</t>
    <phoneticPr fontId="1" type="noConversion"/>
  </si>
  <si>
    <t>合山市中医医院【中医临床医师2】</t>
    <phoneticPr fontId="1" type="noConversion"/>
  </si>
  <si>
    <t>无</t>
    <phoneticPr fontId="1" type="noConversion"/>
  </si>
  <si>
    <t>群众</t>
    <phoneticPr fontId="3" type="noConversion"/>
  </si>
  <si>
    <t>2018.07昆明卫生职业学院、医学影像技术</t>
    <phoneticPr fontId="1" type="noConversion"/>
  </si>
  <si>
    <t>合山市中医医院【影像技士】</t>
    <phoneticPr fontId="3" type="noConversion"/>
  </si>
  <si>
    <t>无</t>
    <phoneticPr fontId="1" type="noConversion"/>
  </si>
  <si>
    <t>共青团员</t>
    <phoneticPr fontId="3" type="noConversion"/>
  </si>
  <si>
    <t xml:space="preserve">2019.06广西科技大学、护理 </t>
    <phoneticPr fontId="1" type="noConversion"/>
  </si>
  <si>
    <t>合山市中医医院【护士】</t>
    <phoneticPr fontId="1" type="noConversion"/>
  </si>
  <si>
    <t>共青团员</t>
    <phoneticPr fontId="3" type="noConversion"/>
  </si>
  <si>
    <t>2017.06梧州职业学院、护理</t>
    <phoneticPr fontId="1" type="noConversion"/>
  </si>
  <si>
    <t>群众</t>
    <phoneticPr fontId="3" type="noConversion"/>
  </si>
  <si>
    <t>2017.06桂林医学院、药学</t>
    <phoneticPr fontId="1" type="noConversion"/>
  </si>
  <si>
    <t>合山市中医医院【药士】</t>
    <phoneticPr fontId="1" type="noConversion"/>
  </si>
  <si>
    <t>2016.06广西中医药大学、中药学</t>
    <phoneticPr fontId="1" type="noConversion"/>
  </si>
  <si>
    <t>无</t>
    <phoneticPr fontId="3" type="noConversion"/>
  </si>
  <si>
    <t>合山市中医医院【中药士】</t>
    <phoneticPr fontId="1" type="noConversion"/>
  </si>
  <si>
    <t>群众</t>
    <phoneticPr fontId="3" type="noConversion"/>
  </si>
  <si>
    <t>2020.07右江民族医学院，中药学</t>
    <phoneticPr fontId="1" type="noConversion"/>
  </si>
  <si>
    <t>无</t>
    <phoneticPr fontId="1" type="noConversion"/>
  </si>
  <si>
    <t>共青团员</t>
    <phoneticPr fontId="3" type="noConversion"/>
  </si>
  <si>
    <t>2020.06广西医科大学、康复治疗技术</t>
    <phoneticPr fontId="1" type="noConversion"/>
  </si>
  <si>
    <t>合山市中医医院【临床技士】</t>
    <phoneticPr fontId="1" type="noConversion"/>
  </si>
  <si>
    <t>无</t>
    <phoneticPr fontId="1" type="noConversion"/>
  </si>
  <si>
    <t>共青团员</t>
    <phoneticPr fontId="3" type="noConversion"/>
  </si>
  <si>
    <t>2016.07广西医科大学、医疗美容技术</t>
    <phoneticPr fontId="1" type="noConversion"/>
  </si>
  <si>
    <t>无</t>
    <phoneticPr fontId="1" type="noConversion"/>
  </si>
  <si>
    <t>大专</t>
    <phoneticPr fontId="3" type="noConversion"/>
  </si>
  <si>
    <t>2021.07右江民族医学院、医学检验技术</t>
    <phoneticPr fontId="1" type="noConversion"/>
  </si>
  <si>
    <t>合山市中医医院【临床检验士】</t>
    <phoneticPr fontId="1" type="noConversion"/>
  </si>
  <si>
    <t>群众</t>
    <phoneticPr fontId="3" type="noConversion"/>
  </si>
  <si>
    <t>2017.06广西大学行健文理学院、市场营销</t>
    <phoneticPr fontId="1" type="noConversion"/>
  </si>
  <si>
    <t>合山市中医医院【市场服务部干事】</t>
    <phoneticPr fontId="1" type="noConversion"/>
  </si>
  <si>
    <t>2017.06桂林电子科技大学、物流管理</t>
    <phoneticPr fontId="1" type="noConversion"/>
  </si>
  <si>
    <t>合山市退役军人服务中心（合山市退役军人信息数据中心）【管理人员】</t>
    <phoneticPr fontId="1" type="noConversion"/>
  </si>
  <si>
    <t>无</t>
    <phoneticPr fontId="1" type="noConversion"/>
  </si>
  <si>
    <t>2015.06广西财经学院工商管理学院、工商企业管理</t>
    <phoneticPr fontId="1" type="noConversion"/>
  </si>
  <si>
    <t>合山市应急救援综合服务中心【技术人员2】</t>
    <phoneticPr fontId="1" type="noConversion"/>
  </si>
  <si>
    <t>无</t>
    <phoneticPr fontId="1" type="noConversion"/>
  </si>
  <si>
    <t>盘彦宏</t>
    <phoneticPr fontId="3" type="noConversion"/>
  </si>
  <si>
    <t>群众</t>
    <phoneticPr fontId="1" type="noConversion"/>
  </si>
  <si>
    <t>广西来宾合山市</t>
    <phoneticPr fontId="1" type="noConversion"/>
  </si>
  <si>
    <t>大专</t>
    <phoneticPr fontId="1" type="noConversion"/>
  </si>
  <si>
    <t>无</t>
    <phoneticPr fontId="1" type="noConversion"/>
  </si>
  <si>
    <t>2017.12桂林旅游学院、旅游管理</t>
    <phoneticPr fontId="1" type="noConversion"/>
  </si>
  <si>
    <t xml:space="preserve">合山市乡村振兴局，编外聘用人员   </t>
    <phoneticPr fontId="1" type="noConversion"/>
  </si>
  <si>
    <t>合山市扶贫信息中心【技术人员】</t>
    <phoneticPr fontId="1" type="noConversion"/>
  </si>
  <si>
    <t>脱贫攻坚1年以上工作经验</t>
    <phoneticPr fontId="3" type="noConversion"/>
  </si>
  <si>
    <t>2020.07红河卫生职业学院、临床医学</t>
    <phoneticPr fontId="1" type="noConversion"/>
  </si>
  <si>
    <t>合山市医疗保障服务中心【技术人员】</t>
    <phoneticPr fontId="1" type="noConversion"/>
  </si>
  <si>
    <t>无</t>
    <phoneticPr fontId="1" type="noConversion"/>
  </si>
  <si>
    <t>2016.06西南石油大学、会计与审计</t>
    <phoneticPr fontId="1" type="noConversion"/>
  </si>
  <si>
    <t>合山市医疗保障服务中心【会计员】</t>
    <phoneticPr fontId="1" type="noConversion"/>
  </si>
  <si>
    <t>2021.06梧州学院、公共事业管理</t>
    <phoneticPr fontId="1" type="noConversion"/>
  </si>
  <si>
    <t>合山市医疗保障服务中心【管理人员】</t>
    <phoneticPr fontId="1" type="noConversion"/>
  </si>
  <si>
    <t>无</t>
    <phoneticPr fontId="1" type="noConversion"/>
  </si>
  <si>
    <t>无</t>
    <phoneticPr fontId="1" type="noConversion"/>
  </si>
  <si>
    <t>2017.06桂林师范高等专科学校、生化制药技术</t>
    <phoneticPr fontId="1" type="noConversion"/>
  </si>
  <si>
    <t>2019.06西北民族大学、环境工程专业</t>
    <phoneticPr fontId="1" type="noConversion"/>
  </si>
  <si>
    <t>合山市投资促进局 ，编外聘用人员</t>
    <phoneticPr fontId="1" type="noConversion"/>
  </si>
  <si>
    <t>广西合山洛灵湖国家湿地公园管理局【管理人员】</t>
    <phoneticPr fontId="1" type="noConversion"/>
  </si>
  <si>
    <t>2018.06柳州职业技术学院、商务英语</t>
    <phoneticPr fontId="1" type="noConversion"/>
  </si>
  <si>
    <t>合山市北泗镇社会保障服务中心【技术人员】</t>
    <phoneticPr fontId="1" type="noConversion"/>
  </si>
  <si>
    <t>2018.06桂林电子科技大学、工商企业管理</t>
    <phoneticPr fontId="1" type="noConversion"/>
  </si>
  <si>
    <t>合山市北泗镇便民服务中心【管理人员】</t>
    <phoneticPr fontId="1" type="noConversion"/>
  </si>
  <si>
    <t>无</t>
    <phoneticPr fontId="1" type="noConversion"/>
  </si>
  <si>
    <t>2016.06广西师范学院、信息管理与信息系统</t>
    <phoneticPr fontId="1" type="noConversion"/>
  </si>
  <si>
    <t>2016.06南宁职业技术学院、传媒策划与管理</t>
    <phoneticPr fontId="1" type="noConversion"/>
  </si>
  <si>
    <t>合山市北泗镇公共文化服务中心（合山市北泗镇党群服务中心）【技术人员】</t>
    <phoneticPr fontId="1" type="noConversion"/>
  </si>
  <si>
    <t>无</t>
    <phoneticPr fontId="1" type="noConversion"/>
  </si>
  <si>
    <t>2019.07广西科技大学鹿山学院、土木工程</t>
    <phoneticPr fontId="1" type="noConversion"/>
  </si>
  <si>
    <t>合山市北泗镇乡村建设综合服务中心（合山市北泗镇应急服务中心）【技术人员】</t>
    <phoneticPr fontId="1" type="noConversion"/>
  </si>
  <si>
    <t>2014.06广西外国语学院、物流管理（国际物流方向）</t>
    <phoneticPr fontId="1" type="noConversion"/>
  </si>
  <si>
    <t>合山市北泗镇经济发展服务中心【管理人员】</t>
    <phoneticPr fontId="1" type="noConversion"/>
  </si>
  <si>
    <t>无</t>
    <phoneticPr fontId="1" type="noConversion"/>
  </si>
  <si>
    <t>2017.06广西师范大学、社会工作</t>
    <phoneticPr fontId="1" type="noConversion"/>
  </si>
  <si>
    <t>合山市北泗镇退役军人服务站【管理人员】</t>
    <phoneticPr fontId="1" type="noConversion"/>
  </si>
  <si>
    <t>大学生退役士兵</t>
    <phoneticPr fontId="3" type="noConversion"/>
  </si>
  <si>
    <t>2018.06广西民族大学、会计学</t>
    <phoneticPr fontId="1" type="noConversion"/>
  </si>
  <si>
    <t>合山市河里镇社会保障服务中心【技术人员】</t>
    <phoneticPr fontId="1" type="noConversion"/>
  </si>
  <si>
    <t>无</t>
    <phoneticPr fontId="1" type="noConversion"/>
  </si>
  <si>
    <t>2009.06广西城市职业学院、计算机应用技术</t>
    <phoneticPr fontId="1" type="noConversion"/>
  </si>
  <si>
    <t>来宾市自然资源局，编外聘用人员</t>
    <phoneticPr fontId="1" type="noConversion"/>
  </si>
  <si>
    <t>合山市河里镇便民服务中心【技术人员1】</t>
    <phoneticPr fontId="1" type="noConversion"/>
  </si>
  <si>
    <t>无</t>
    <phoneticPr fontId="1" type="noConversion"/>
  </si>
  <si>
    <t>2018.06广西民族大学、法律事务</t>
    <phoneticPr fontId="1" type="noConversion"/>
  </si>
  <si>
    <t>合山市河里镇便民服务中心【技术人员2】</t>
    <phoneticPr fontId="1" type="noConversion"/>
  </si>
  <si>
    <t>无</t>
    <phoneticPr fontId="1" type="noConversion"/>
  </si>
  <si>
    <t>2013.07广西政法管理干部学院、刑事执行（狱政管理方向）</t>
    <phoneticPr fontId="1" type="noConversion"/>
  </si>
  <si>
    <t>桂林市荔浦市发展和改革局，编外聘用人员</t>
    <phoneticPr fontId="1" type="noConversion"/>
  </si>
  <si>
    <t>合山市河里镇社会治安综合治理中心（合山市河里镇综合行政执法队）【技术人员】</t>
    <phoneticPr fontId="1" type="noConversion"/>
  </si>
  <si>
    <t>无</t>
    <phoneticPr fontId="1" type="noConversion"/>
  </si>
  <si>
    <t>2014.06广东轻工职业技术学院、环境艺术设计</t>
    <phoneticPr fontId="1" type="noConversion"/>
  </si>
  <si>
    <t>合山市河里镇乡村建设综合服务中心（合山市河里镇应急服务中心）【技术人员1】</t>
    <phoneticPr fontId="1" type="noConversion"/>
  </si>
  <si>
    <t>2017.06广西民族大学、法律事务</t>
    <phoneticPr fontId="1" type="noConversion"/>
  </si>
  <si>
    <t>忻城县果遂镇社会治理办，编外聘用人员</t>
    <phoneticPr fontId="1" type="noConversion"/>
  </si>
  <si>
    <t>合山市河里镇乡村建设综合服务中心（合山市河里镇应急服务中心）【技术人员2】</t>
    <phoneticPr fontId="1" type="noConversion"/>
  </si>
  <si>
    <t>无</t>
    <phoneticPr fontId="1" type="noConversion"/>
  </si>
  <si>
    <t>2015.06柳州职业技术学院、会计电算化</t>
    <phoneticPr fontId="1" type="noConversion"/>
  </si>
  <si>
    <t>无</t>
    <phoneticPr fontId="1" type="noConversion"/>
  </si>
  <si>
    <t>2014.06桂林医学院、医学生物技术</t>
    <phoneticPr fontId="1" type="noConversion"/>
  </si>
  <si>
    <t>2020.06天津财经大学、体育经济与管理</t>
    <phoneticPr fontId="1" type="noConversion"/>
  </si>
  <si>
    <t>合山市巡察工作信息中心【技术人员1】</t>
    <phoneticPr fontId="1" type="noConversion"/>
  </si>
  <si>
    <t>张文达</t>
    <phoneticPr fontId="1" type="noConversion"/>
  </si>
  <si>
    <t>大专</t>
    <phoneticPr fontId="1" type="noConversion"/>
  </si>
  <si>
    <t>2017.06广西外国语学院、应用泰国语</t>
    <phoneticPr fontId="1" type="noConversion"/>
  </si>
  <si>
    <t>合山市巡察工作信息中心【技术人员2】</t>
    <phoneticPr fontId="1" type="noConversion"/>
  </si>
  <si>
    <t>2021.06广西民族大学、工商管理</t>
    <phoneticPr fontId="1" type="noConversion"/>
  </si>
  <si>
    <t>合山市重大项目服务中心【技术人员】</t>
    <phoneticPr fontId="1" type="noConversion"/>
  </si>
  <si>
    <t>合山市规划管理设计室【技术人员】</t>
    <phoneticPr fontId="1" type="noConversion"/>
  </si>
  <si>
    <t>面向全区招聘，广西户籍</t>
    <phoneticPr fontId="1" type="noConversion"/>
  </si>
  <si>
    <t>女</t>
    <phoneticPr fontId="3" type="noConversion"/>
  </si>
  <si>
    <t>群众</t>
    <phoneticPr fontId="3" type="noConversion"/>
  </si>
  <si>
    <t>广西合山</t>
    <phoneticPr fontId="3" type="noConversion"/>
  </si>
  <si>
    <t>大专</t>
    <phoneticPr fontId="3" type="noConversion"/>
  </si>
  <si>
    <t>无</t>
    <phoneticPr fontId="3" type="noConversion"/>
  </si>
  <si>
    <t>2018.06广西工商职业技术学院、会计</t>
    <phoneticPr fontId="3" type="noConversion"/>
  </si>
  <si>
    <t>合山市统计数据中心【会计员】</t>
    <phoneticPr fontId="3" type="noConversion"/>
  </si>
  <si>
    <t>合山市北泗镇便民服务中心【技术人员2】</t>
    <phoneticPr fontId="1" type="noConversion"/>
  </si>
  <si>
    <t>无</t>
    <phoneticPr fontId="1" type="noConversion"/>
  </si>
  <si>
    <t>2013.07广西农业职业技术学院、生物技术及应用</t>
    <phoneticPr fontId="1" type="noConversion"/>
  </si>
  <si>
    <t>学士</t>
    <phoneticPr fontId="1" type="noConversion"/>
  </si>
  <si>
    <t>学士</t>
    <phoneticPr fontId="3" type="noConversion"/>
  </si>
  <si>
    <t>学士</t>
    <phoneticPr fontId="1" type="noConversion"/>
  </si>
  <si>
    <t>本科</t>
    <phoneticPr fontId="1" type="noConversion"/>
  </si>
  <si>
    <t>本科</t>
    <phoneticPr fontId="1" type="noConversion"/>
  </si>
  <si>
    <t>壮族</t>
    <phoneticPr fontId="1" type="noConversion"/>
  </si>
  <si>
    <t>汉族</t>
    <phoneticPr fontId="1" type="noConversion"/>
  </si>
  <si>
    <t>中共党员</t>
    <phoneticPr fontId="1" type="noConversion"/>
  </si>
  <si>
    <t>共青团员</t>
    <phoneticPr fontId="1" type="noConversion"/>
  </si>
  <si>
    <t>大专</t>
    <phoneticPr fontId="1" type="noConversion"/>
  </si>
  <si>
    <t>2021.07广西民族大学、环境工程</t>
    <phoneticPr fontId="1" type="noConversion"/>
  </si>
  <si>
    <t>广西来宾</t>
    <phoneticPr fontId="1" type="noConversion"/>
  </si>
  <si>
    <t>脱贫户家庭人员</t>
    <phoneticPr fontId="3" type="noConversion"/>
  </si>
  <si>
    <t>脱贫户家庭人员</t>
    <phoneticPr fontId="3" type="noConversion"/>
  </si>
  <si>
    <t>合山市人民医院临床医师，编外聘用人员</t>
  </si>
  <si>
    <t>合山市人民医院临床护士，编外聘用人员</t>
  </si>
  <si>
    <t>来宾市财政局，编外聘用人员</t>
    <phoneticPr fontId="1" type="noConversion"/>
  </si>
  <si>
    <t>合山市2021年事业单位公开招聘拟聘用人员基本情况（第一批）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</si>
</sst>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2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3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76" fontId="7" fillId="2" borderId="1" xfId="0" applyNumberFormat="1" applyFont="1" applyFill="1" applyBorder="1" applyAlignment="1" applyProtection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"/>
  <sheetViews>
    <sheetView tabSelected="1" zoomScale="115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A14" sqref="AA14"/>
    </sheetView>
  </sheetViews>
  <sheetFormatPr defaultRowHeight="11.25"/>
  <cols>
    <col min="1" max="1" width="3.125" style="8" bestFit="1" customWidth="1"/>
    <col min="2" max="2" width="5.625" style="8" bestFit="1" customWidth="1"/>
    <col min="3" max="3" width="2.875" style="8" bestFit="1" customWidth="1"/>
    <col min="4" max="4" width="8" style="25" bestFit="1" customWidth="1"/>
    <col min="5" max="5" width="4.75" style="8" customWidth="1"/>
    <col min="6" max="6" width="7" style="8" bestFit="1" customWidth="1"/>
    <col min="7" max="7" width="5.625" style="8" bestFit="1" customWidth="1"/>
    <col min="8" max="8" width="4.25" style="8" bestFit="1" customWidth="1"/>
    <col min="9" max="9" width="8.375" style="8" customWidth="1"/>
    <col min="10" max="10" width="21.375" style="8" customWidth="1"/>
    <col min="11" max="11" width="11.25" style="8" bestFit="1" customWidth="1"/>
    <col min="12" max="12" width="15.625" style="8" bestFit="1" customWidth="1"/>
    <col min="13" max="13" width="4.75" style="8" bestFit="1" customWidth="1"/>
    <col min="14" max="14" width="5.25" style="8" bestFit="1" customWidth="1"/>
    <col min="15" max="15" width="6.375" style="8" bestFit="1" customWidth="1"/>
    <col min="16" max="16" width="4.75" style="8" customWidth="1"/>
    <col min="17" max="17" width="6.75" style="8" bestFit="1" customWidth="1"/>
    <col min="18" max="18" width="8" style="8" bestFit="1" customWidth="1"/>
    <col min="19" max="19" width="6.375" style="25" bestFit="1" customWidth="1"/>
    <col min="20" max="20" width="6.75" style="25" bestFit="1" customWidth="1"/>
    <col min="21" max="21" width="4.75" style="8" bestFit="1" customWidth="1"/>
    <col min="22" max="22" width="11.625" style="8" customWidth="1"/>
    <col min="23" max="25" width="4.75" style="8" bestFit="1" customWidth="1"/>
    <col min="26" max="16384" width="9" style="1"/>
  </cols>
  <sheetData>
    <row r="1" spans="1:25" ht="33" customHeight="1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11" customFormat="1" ht="24.75" customHeight="1">
      <c r="A2" s="33" t="s">
        <v>0</v>
      </c>
      <c r="B2" s="34" t="s">
        <v>1</v>
      </c>
      <c r="C2" s="34" t="s">
        <v>2</v>
      </c>
      <c r="D2" s="36" t="s">
        <v>3</v>
      </c>
      <c r="E2" s="34" t="s">
        <v>4</v>
      </c>
      <c r="F2" s="34" t="s">
        <v>5</v>
      </c>
      <c r="G2" s="39" t="s">
        <v>6</v>
      </c>
      <c r="H2" s="33" t="s">
        <v>7</v>
      </c>
      <c r="I2" s="33" t="s">
        <v>8</v>
      </c>
      <c r="J2" s="33" t="s">
        <v>9</v>
      </c>
      <c r="K2" s="34" t="s">
        <v>10</v>
      </c>
      <c r="L2" s="33" t="s">
        <v>11</v>
      </c>
      <c r="M2" s="33" t="s">
        <v>12</v>
      </c>
      <c r="N2" s="33" t="s">
        <v>13</v>
      </c>
      <c r="O2" s="33"/>
      <c r="P2" s="33"/>
      <c r="Q2" s="33"/>
      <c r="R2" s="34" t="s">
        <v>14</v>
      </c>
      <c r="S2" s="41" t="s">
        <v>15</v>
      </c>
      <c r="T2" s="41" t="s">
        <v>16</v>
      </c>
      <c r="U2" s="33" t="s">
        <v>17</v>
      </c>
      <c r="V2" s="34" t="s">
        <v>18</v>
      </c>
      <c r="W2" s="33" t="s">
        <v>19</v>
      </c>
      <c r="X2" s="33" t="s">
        <v>20</v>
      </c>
      <c r="Y2" s="34" t="s">
        <v>21</v>
      </c>
    </row>
    <row r="3" spans="1:25" s="11" customFormat="1" ht="67.900000000000006" customHeight="1">
      <c r="A3" s="34"/>
      <c r="B3" s="35"/>
      <c r="C3" s="35"/>
      <c r="D3" s="37"/>
      <c r="E3" s="35"/>
      <c r="F3" s="35"/>
      <c r="G3" s="40"/>
      <c r="H3" s="34"/>
      <c r="I3" s="34"/>
      <c r="J3" s="34"/>
      <c r="K3" s="35"/>
      <c r="L3" s="34"/>
      <c r="M3" s="34"/>
      <c r="N3" s="2" t="s">
        <v>22</v>
      </c>
      <c r="O3" s="2" t="s">
        <v>23</v>
      </c>
      <c r="P3" s="2" t="s">
        <v>24</v>
      </c>
      <c r="Q3" s="2" t="s">
        <v>25</v>
      </c>
      <c r="R3" s="35"/>
      <c r="S3" s="36"/>
      <c r="T3" s="36"/>
      <c r="U3" s="34"/>
      <c r="V3" s="38"/>
      <c r="W3" s="34"/>
      <c r="X3" s="34"/>
      <c r="Y3" s="35"/>
    </row>
    <row r="4" spans="1:25" ht="31.5">
      <c r="A4" s="3">
        <v>1</v>
      </c>
      <c r="B4" s="3" t="s">
        <v>140</v>
      </c>
      <c r="C4" s="3" t="s">
        <v>31</v>
      </c>
      <c r="D4" s="3">
        <v>1994.12</v>
      </c>
      <c r="E4" s="3" t="s">
        <v>37</v>
      </c>
      <c r="F4" s="3" t="s">
        <v>27</v>
      </c>
      <c r="G4" s="3" t="s">
        <v>50</v>
      </c>
      <c r="H4" s="3" t="s">
        <v>33</v>
      </c>
      <c r="I4" s="3" t="s">
        <v>514</v>
      </c>
      <c r="J4" s="3" t="s">
        <v>222</v>
      </c>
      <c r="K4" s="3" t="s">
        <v>35</v>
      </c>
      <c r="L4" s="3" t="s">
        <v>223</v>
      </c>
      <c r="M4" s="3">
        <v>1</v>
      </c>
      <c r="N4" s="6">
        <v>81.5</v>
      </c>
      <c r="O4" s="6">
        <v>75.5</v>
      </c>
      <c r="P4" s="7">
        <v>3</v>
      </c>
      <c r="Q4" s="6">
        <v>160</v>
      </c>
      <c r="R4" s="7">
        <f>Q4*0.5</f>
        <v>80</v>
      </c>
      <c r="S4" s="12">
        <v>83.52000000000001</v>
      </c>
      <c r="T4" s="5">
        <f>SUM(R4+S4)</f>
        <v>163.52000000000001</v>
      </c>
      <c r="U4" s="3">
        <v>1</v>
      </c>
      <c r="V4" s="3" t="s">
        <v>224</v>
      </c>
      <c r="W4" s="3" t="s">
        <v>30</v>
      </c>
      <c r="X4" s="3" t="s">
        <v>30</v>
      </c>
      <c r="Y4" s="3"/>
    </row>
    <row r="5" spans="1:25" ht="31.5">
      <c r="A5" s="3">
        <v>2</v>
      </c>
      <c r="B5" s="3" t="s">
        <v>141</v>
      </c>
      <c r="C5" s="3" t="s">
        <v>26</v>
      </c>
      <c r="D5" s="3">
        <v>1991.12</v>
      </c>
      <c r="E5" s="3" t="s">
        <v>37</v>
      </c>
      <c r="F5" s="3" t="s">
        <v>38</v>
      </c>
      <c r="G5" s="3" t="s">
        <v>43</v>
      </c>
      <c r="H5" s="3" t="s">
        <v>33</v>
      </c>
      <c r="I5" s="3" t="s">
        <v>514</v>
      </c>
      <c r="J5" s="3" t="s">
        <v>225</v>
      </c>
      <c r="K5" s="3" t="s">
        <v>142</v>
      </c>
      <c r="L5" s="3" t="s">
        <v>226</v>
      </c>
      <c r="M5" s="3">
        <v>1</v>
      </c>
      <c r="N5" s="6">
        <v>81</v>
      </c>
      <c r="O5" s="6">
        <v>82</v>
      </c>
      <c r="P5" s="7">
        <v>3</v>
      </c>
      <c r="Q5" s="6">
        <v>166</v>
      </c>
      <c r="R5" s="7">
        <f>Q5*0.5</f>
        <v>83</v>
      </c>
      <c r="S5" s="12">
        <v>63.762</v>
      </c>
      <c r="T5" s="5">
        <f>SUM(R5+S5)</f>
        <v>146.762</v>
      </c>
      <c r="U5" s="3">
        <v>1</v>
      </c>
      <c r="V5" s="3" t="s">
        <v>227</v>
      </c>
      <c r="W5" s="28" t="s">
        <v>30</v>
      </c>
      <c r="X5" s="28" t="s">
        <v>30</v>
      </c>
      <c r="Y5" s="3"/>
    </row>
    <row r="6" spans="1:25" s="11" customFormat="1" ht="31.5">
      <c r="A6" s="3">
        <v>3</v>
      </c>
      <c r="B6" s="7" t="s">
        <v>36</v>
      </c>
      <c r="C6" s="7" t="s">
        <v>26</v>
      </c>
      <c r="D6" s="5">
        <v>1993.04</v>
      </c>
      <c r="E6" s="7" t="s">
        <v>37</v>
      </c>
      <c r="F6" s="7" t="s">
        <v>38</v>
      </c>
      <c r="G6" s="3" t="s">
        <v>39</v>
      </c>
      <c r="H6" s="7" t="s">
        <v>33</v>
      </c>
      <c r="I6" s="7" t="s">
        <v>514</v>
      </c>
      <c r="J6" s="3" t="s">
        <v>228</v>
      </c>
      <c r="K6" s="7" t="s">
        <v>35</v>
      </c>
      <c r="L6" s="13" t="s">
        <v>229</v>
      </c>
      <c r="M6" s="7">
        <v>1</v>
      </c>
      <c r="N6" s="7">
        <v>88.5</v>
      </c>
      <c r="O6" s="7">
        <v>88.5</v>
      </c>
      <c r="P6" s="7">
        <v>3</v>
      </c>
      <c r="Q6" s="6">
        <v>180</v>
      </c>
      <c r="R6" s="7">
        <f t="shared" ref="R6:R82" si="0">Q6*0.5</f>
        <v>90</v>
      </c>
      <c r="S6" s="5">
        <v>77.694000000000003</v>
      </c>
      <c r="T6" s="5">
        <f t="shared" ref="T6:T82" si="1">SUM(R6+S6)</f>
        <v>167.69400000000002</v>
      </c>
      <c r="U6" s="7">
        <v>1</v>
      </c>
      <c r="V6" s="3" t="s">
        <v>227</v>
      </c>
      <c r="W6" s="28" t="s">
        <v>30</v>
      </c>
      <c r="X6" s="28" t="s">
        <v>30</v>
      </c>
      <c r="Y6" s="3"/>
    </row>
    <row r="7" spans="1:25" s="11" customFormat="1" ht="31.5">
      <c r="A7" s="3">
        <v>4</v>
      </c>
      <c r="B7" s="7" t="s">
        <v>230</v>
      </c>
      <c r="C7" s="7" t="s">
        <v>31</v>
      </c>
      <c r="D7" s="5">
        <v>1997.12</v>
      </c>
      <c r="E7" s="7" t="s">
        <v>40</v>
      </c>
      <c r="F7" s="7" t="s">
        <v>27</v>
      </c>
      <c r="G7" s="3" t="s">
        <v>41</v>
      </c>
      <c r="H7" s="7" t="s">
        <v>33</v>
      </c>
      <c r="I7" s="7" t="s">
        <v>514</v>
      </c>
      <c r="J7" s="3" t="s">
        <v>231</v>
      </c>
      <c r="K7" s="3" t="s">
        <v>232</v>
      </c>
      <c r="L7" s="3" t="s">
        <v>233</v>
      </c>
      <c r="M7" s="7">
        <v>1</v>
      </c>
      <c r="N7" s="7">
        <v>97.5</v>
      </c>
      <c r="O7" s="7">
        <v>85.5</v>
      </c>
      <c r="P7" s="7">
        <v>0</v>
      </c>
      <c r="Q7" s="9">
        <v>183</v>
      </c>
      <c r="R7" s="7">
        <f t="shared" si="0"/>
        <v>91.5</v>
      </c>
      <c r="S7" s="5">
        <v>81.464000000000013</v>
      </c>
      <c r="T7" s="5">
        <f t="shared" si="1"/>
        <v>172.964</v>
      </c>
      <c r="U7" s="7">
        <v>1</v>
      </c>
      <c r="V7" s="3" t="s">
        <v>227</v>
      </c>
      <c r="W7" s="28" t="s">
        <v>30</v>
      </c>
      <c r="X7" s="28" t="s">
        <v>30</v>
      </c>
      <c r="Y7" s="3"/>
    </row>
    <row r="8" spans="1:25" s="15" customFormat="1" ht="21">
      <c r="A8" s="3">
        <v>5</v>
      </c>
      <c r="B8" s="3" t="s">
        <v>234</v>
      </c>
      <c r="C8" s="3" t="s">
        <v>26</v>
      </c>
      <c r="D8" s="14">
        <v>1996.05</v>
      </c>
      <c r="E8" s="4" t="s">
        <v>519</v>
      </c>
      <c r="F8" s="3" t="s">
        <v>27</v>
      </c>
      <c r="G8" s="3" t="s">
        <v>28</v>
      </c>
      <c r="H8" s="3" t="s">
        <v>235</v>
      </c>
      <c r="I8" s="3" t="s">
        <v>514</v>
      </c>
      <c r="J8" s="3" t="s">
        <v>494</v>
      </c>
      <c r="K8" s="3" t="s">
        <v>227</v>
      </c>
      <c r="L8" s="3" t="s">
        <v>495</v>
      </c>
      <c r="M8" s="3">
        <v>1</v>
      </c>
      <c r="N8" s="6">
        <v>83</v>
      </c>
      <c r="O8" s="6">
        <v>97.5</v>
      </c>
      <c r="P8" s="7">
        <v>3</v>
      </c>
      <c r="Q8" s="6">
        <v>183.5</v>
      </c>
      <c r="R8" s="7">
        <f t="shared" si="0"/>
        <v>91.75</v>
      </c>
      <c r="S8" s="9">
        <v>80.316000000000003</v>
      </c>
      <c r="T8" s="5">
        <f t="shared" si="1"/>
        <v>172.066</v>
      </c>
      <c r="U8" s="3">
        <v>1</v>
      </c>
      <c r="V8" s="3" t="s">
        <v>227</v>
      </c>
      <c r="W8" s="28" t="s">
        <v>30</v>
      </c>
      <c r="X8" s="28" t="s">
        <v>30</v>
      </c>
      <c r="Y8" s="3"/>
    </row>
    <row r="9" spans="1:25" ht="21">
      <c r="A9" s="3">
        <v>6</v>
      </c>
      <c r="B9" s="3" t="s">
        <v>496</v>
      </c>
      <c r="C9" s="3" t="s">
        <v>31</v>
      </c>
      <c r="D9" s="14">
        <v>1996.06</v>
      </c>
      <c r="E9" s="4" t="s">
        <v>519</v>
      </c>
      <c r="F9" s="3" t="s">
        <v>27</v>
      </c>
      <c r="G9" s="3" t="s">
        <v>32</v>
      </c>
      <c r="H9" s="3" t="s">
        <v>497</v>
      </c>
      <c r="I9" s="3" t="s">
        <v>227</v>
      </c>
      <c r="J9" s="3" t="s">
        <v>498</v>
      </c>
      <c r="K9" s="3" t="s">
        <v>227</v>
      </c>
      <c r="L9" s="3" t="s">
        <v>499</v>
      </c>
      <c r="M9" s="3">
        <v>1</v>
      </c>
      <c r="N9" s="6">
        <v>85.5</v>
      </c>
      <c r="O9" s="6">
        <v>95.5</v>
      </c>
      <c r="P9" s="7">
        <v>3</v>
      </c>
      <c r="Q9" s="6">
        <v>184</v>
      </c>
      <c r="R9" s="7">
        <f t="shared" si="0"/>
        <v>92</v>
      </c>
      <c r="S9" s="16">
        <v>81.294000000000011</v>
      </c>
      <c r="T9" s="5">
        <f t="shared" si="1"/>
        <v>173.29400000000001</v>
      </c>
      <c r="U9" s="3">
        <v>1</v>
      </c>
      <c r="V9" s="3" t="s">
        <v>227</v>
      </c>
      <c r="W9" s="28" t="s">
        <v>30</v>
      </c>
      <c r="X9" s="28" t="s">
        <v>30</v>
      </c>
      <c r="Y9" s="3"/>
    </row>
    <row r="10" spans="1:25" ht="31.5">
      <c r="A10" s="3">
        <v>7</v>
      </c>
      <c r="B10" s="7" t="s">
        <v>61</v>
      </c>
      <c r="C10" s="7" t="s">
        <v>31</v>
      </c>
      <c r="D10" s="14">
        <v>1989.06</v>
      </c>
      <c r="E10" s="10" t="s">
        <v>37</v>
      </c>
      <c r="F10" s="7" t="s">
        <v>236</v>
      </c>
      <c r="G10" s="3" t="s">
        <v>49</v>
      </c>
      <c r="H10" s="3" t="s">
        <v>33</v>
      </c>
      <c r="I10" s="3" t="s">
        <v>515</v>
      </c>
      <c r="J10" s="3" t="s">
        <v>237</v>
      </c>
      <c r="K10" s="3" t="s">
        <v>238</v>
      </c>
      <c r="L10" s="3" t="s">
        <v>239</v>
      </c>
      <c r="M10" s="7">
        <v>1</v>
      </c>
      <c r="N10" s="6">
        <v>86</v>
      </c>
      <c r="O10" s="6">
        <v>99.5</v>
      </c>
      <c r="P10" s="7">
        <v>3</v>
      </c>
      <c r="Q10" s="6">
        <v>188.5</v>
      </c>
      <c r="R10" s="7">
        <f t="shared" ref="R10:R80" si="2">Q10*0.5</f>
        <v>94.25</v>
      </c>
      <c r="S10" s="9">
        <v>78.361999999999995</v>
      </c>
      <c r="T10" s="5">
        <f t="shared" ref="T10:T80" si="3">SUM(R10+S10)</f>
        <v>172.61199999999999</v>
      </c>
      <c r="U10" s="7">
        <v>1</v>
      </c>
      <c r="V10" s="3" t="s">
        <v>240</v>
      </c>
      <c r="W10" s="28" t="s">
        <v>30</v>
      </c>
      <c r="X10" s="28" t="s">
        <v>30</v>
      </c>
      <c r="Y10" s="7"/>
    </row>
    <row r="11" spans="1:25" ht="21">
      <c r="A11" s="3">
        <v>8</v>
      </c>
      <c r="B11" s="3" t="s">
        <v>69</v>
      </c>
      <c r="C11" s="3" t="s">
        <v>26</v>
      </c>
      <c r="D11" s="14">
        <v>1995.02</v>
      </c>
      <c r="E11" s="3" t="s">
        <v>37</v>
      </c>
      <c r="F11" s="3" t="s">
        <v>38</v>
      </c>
      <c r="G11" s="3" t="s">
        <v>241</v>
      </c>
      <c r="H11" s="3" t="s">
        <v>33</v>
      </c>
      <c r="I11" s="3" t="s">
        <v>516</v>
      </c>
      <c r="J11" s="3" t="s">
        <v>242</v>
      </c>
      <c r="K11" s="3" t="s">
        <v>35</v>
      </c>
      <c r="L11" s="3" t="s">
        <v>243</v>
      </c>
      <c r="M11" s="3">
        <v>1</v>
      </c>
      <c r="N11" s="17">
        <v>94.5</v>
      </c>
      <c r="O11" s="17">
        <v>101.5</v>
      </c>
      <c r="P11" s="3">
        <v>3</v>
      </c>
      <c r="Q11" s="17">
        <v>199</v>
      </c>
      <c r="R11" s="7">
        <f t="shared" si="2"/>
        <v>99.5</v>
      </c>
      <c r="S11" s="12">
        <v>78.545999999999992</v>
      </c>
      <c r="T11" s="5">
        <f t="shared" si="3"/>
        <v>178.04599999999999</v>
      </c>
      <c r="U11" s="3">
        <v>1</v>
      </c>
      <c r="V11" s="3" t="s">
        <v>240</v>
      </c>
      <c r="W11" s="28" t="s">
        <v>30</v>
      </c>
      <c r="X11" s="28" t="s">
        <v>30</v>
      </c>
      <c r="Y11" s="3"/>
    </row>
    <row r="12" spans="1:25" ht="21">
      <c r="A12" s="3">
        <v>9</v>
      </c>
      <c r="B12" s="3" t="s">
        <v>70</v>
      </c>
      <c r="C12" s="3" t="s">
        <v>26</v>
      </c>
      <c r="D12" s="14">
        <v>1992.05</v>
      </c>
      <c r="E12" s="3" t="s">
        <v>37</v>
      </c>
      <c r="F12" s="3" t="s">
        <v>38</v>
      </c>
      <c r="G12" s="3" t="s">
        <v>244</v>
      </c>
      <c r="H12" s="3" t="s">
        <v>33</v>
      </c>
      <c r="I12" s="3" t="s">
        <v>516</v>
      </c>
      <c r="J12" s="3" t="s">
        <v>245</v>
      </c>
      <c r="K12" s="3" t="s">
        <v>35</v>
      </c>
      <c r="L12" s="3" t="s">
        <v>246</v>
      </c>
      <c r="M12" s="3">
        <v>1</v>
      </c>
      <c r="N12" s="17">
        <v>80.5</v>
      </c>
      <c r="O12" s="17">
        <v>94</v>
      </c>
      <c r="P12" s="3">
        <v>3</v>
      </c>
      <c r="Q12" s="17">
        <v>177.5</v>
      </c>
      <c r="R12" s="7">
        <f t="shared" si="2"/>
        <v>88.75</v>
      </c>
      <c r="S12" s="12">
        <v>75.342000000000013</v>
      </c>
      <c r="T12" s="5">
        <f t="shared" si="3"/>
        <v>164.09200000000001</v>
      </c>
      <c r="U12" s="3">
        <v>1</v>
      </c>
      <c r="V12" s="3" t="s">
        <v>247</v>
      </c>
      <c r="W12" s="28" t="s">
        <v>30</v>
      </c>
      <c r="X12" s="28" t="s">
        <v>30</v>
      </c>
      <c r="Y12" s="3"/>
    </row>
    <row r="13" spans="1:25" ht="21">
      <c r="A13" s="3">
        <v>10</v>
      </c>
      <c r="B13" s="7" t="s">
        <v>248</v>
      </c>
      <c r="C13" s="7" t="s">
        <v>26</v>
      </c>
      <c r="D13" s="14">
        <v>1999.11</v>
      </c>
      <c r="E13" s="3" t="s">
        <v>37</v>
      </c>
      <c r="F13" s="3" t="s">
        <v>27</v>
      </c>
      <c r="G13" s="3" t="s">
        <v>249</v>
      </c>
      <c r="H13" s="3" t="s">
        <v>33</v>
      </c>
      <c r="I13" s="3" t="s">
        <v>514</v>
      </c>
      <c r="J13" s="3" t="s">
        <v>500</v>
      </c>
      <c r="K13" s="3" t="s">
        <v>247</v>
      </c>
      <c r="L13" s="17" t="s">
        <v>501</v>
      </c>
      <c r="M13" s="18">
        <v>1</v>
      </c>
      <c r="N13" s="6">
        <v>83</v>
      </c>
      <c r="O13" s="6">
        <v>107</v>
      </c>
      <c r="P13" s="7">
        <v>3</v>
      </c>
      <c r="Q13" s="6">
        <v>193</v>
      </c>
      <c r="R13" s="7">
        <f t="shared" si="2"/>
        <v>96.5</v>
      </c>
      <c r="S13" s="9">
        <v>84.06</v>
      </c>
      <c r="T13" s="5">
        <f t="shared" si="3"/>
        <v>180.56</v>
      </c>
      <c r="U13" s="7">
        <v>1</v>
      </c>
      <c r="V13" s="3" t="s">
        <v>247</v>
      </c>
      <c r="W13" s="28" t="s">
        <v>30</v>
      </c>
      <c r="X13" s="28" t="s">
        <v>30</v>
      </c>
      <c r="Y13" s="3"/>
    </row>
    <row r="14" spans="1:25" ht="21">
      <c r="A14" s="3">
        <v>11</v>
      </c>
      <c r="B14" s="3" t="s">
        <v>221</v>
      </c>
      <c r="C14" s="3" t="s">
        <v>26</v>
      </c>
      <c r="D14" s="3">
        <v>1998.04</v>
      </c>
      <c r="E14" s="4" t="s">
        <v>519</v>
      </c>
      <c r="F14" s="3" t="s">
        <v>27</v>
      </c>
      <c r="G14" s="3" t="s">
        <v>50</v>
      </c>
      <c r="H14" s="3" t="s">
        <v>33</v>
      </c>
      <c r="I14" s="3" t="s">
        <v>516</v>
      </c>
      <c r="J14" s="3" t="s">
        <v>250</v>
      </c>
      <c r="K14" s="3" t="s">
        <v>35</v>
      </c>
      <c r="L14" s="3" t="s">
        <v>251</v>
      </c>
      <c r="M14" s="18" t="s">
        <v>252</v>
      </c>
      <c r="N14" s="6">
        <v>89.5</v>
      </c>
      <c r="O14" s="6">
        <v>104</v>
      </c>
      <c r="P14" s="7">
        <v>3</v>
      </c>
      <c r="Q14" s="6">
        <v>196.5</v>
      </c>
      <c r="R14" s="7">
        <f t="shared" si="2"/>
        <v>98.25</v>
      </c>
      <c r="S14" s="9">
        <v>81.2</v>
      </c>
      <c r="T14" s="5">
        <f t="shared" si="3"/>
        <v>179.45</v>
      </c>
      <c r="U14" s="7">
        <v>1</v>
      </c>
      <c r="V14" s="3" t="s">
        <v>253</v>
      </c>
      <c r="W14" s="28" t="s">
        <v>30</v>
      </c>
      <c r="X14" s="28" t="s">
        <v>30</v>
      </c>
      <c r="Y14" s="3"/>
    </row>
    <row r="15" spans="1:25" ht="31.5">
      <c r="A15" s="3">
        <v>12</v>
      </c>
      <c r="B15" s="3" t="s">
        <v>217</v>
      </c>
      <c r="C15" s="3" t="s">
        <v>26</v>
      </c>
      <c r="D15" s="3">
        <v>1993.02</v>
      </c>
      <c r="E15" s="4" t="s">
        <v>520</v>
      </c>
      <c r="F15" s="3" t="s">
        <v>38</v>
      </c>
      <c r="G15" s="3" t="s">
        <v>218</v>
      </c>
      <c r="H15" s="3" t="s">
        <v>33</v>
      </c>
      <c r="I15" s="3" t="s">
        <v>516</v>
      </c>
      <c r="J15" s="3" t="s">
        <v>254</v>
      </c>
      <c r="K15" s="3" t="s">
        <v>219</v>
      </c>
      <c r="L15" s="30" t="s">
        <v>255</v>
      </c>
      <c r="M15" s="31" t="s">
        <v>256</v>
      </c>
      <c r="N15" s="6">
        <v>92.5</v>
      </c>
      <c r="O15" s="6">
        <v>77</v>
      </c>
      <c r="P15" s="7">
        <v>0</v>
      </c>
      <c r="Q15" s="6">
        <v>169.5</v>
      </c>
      <c r="R15" s="7">
        <f t="shared" si="2"/>
        <v>84.75</v>
      </c>
      <c r="S15" s="9">
        <v>76.680000000000007</v>
      </c>
      <c r="T15" s="5">
        <f t="shared" si="3"/>
        <v>161.43</v>
      </c>
      <c r="U15" s="7">
        <v>1</v>
      </c>
      <c r="V15" s="3" t="s">
        <v>257</v>
      </c>
      <c r="W15" s="28" t="s">
        <v>30</v>
      </c>
      <c r="X15" s="28" t="s">
        <v>30</v>
      </c>
      <c r="Y15" s="3"/>
    </row>
    <row r="16" spans="1:25" ht="21">
      <c r="A16" s="3">
        <v>13</v>
      </c>
      <c r="B16" s="3" t="s">
        <v>220</v>
      </c>
      <c r="C16" s="3" t="s">
        <v>26</v>
      </c>
      <c r="D16" s="3">
        <v>1994.12</v>
      </c>
      <c r="E16" s="4" t="s">
        <v>520</v>
      </c>
      <c r="F16" s="3" t="s">
        <v>38</v>
      </c>
      <c r="G16" s="3" t="s">
        <v>49</v>
      </c>
      <c r="H16" s="3" t="s">
        <v>33</v>
      </c>
      <c r="I16" s="3" t="s">
        <v>516</v>
      </c>
      <c r="J16" s="3" t="s">
        <v>258</v>
      </c>
      <c r="K16" s="3" t="s">
        <v>35</v>
      </c>
      <c r="L16" s="30"/>
      <c r="M16" s="31"/>
      <c r="N16" s="6">
        <v>79</v>
      </c>
      <c r="O16" s="6">
        <v>79.5</v>
      </c>
      <c r="P16" s="7">
        <v>0</v>
      </c>
      <c r="Q16" s="6">
        <v>158.5</v>
      </c>
      <c r="R16" s="7">
        <f t="shared" si="2"/>
        <v>79.25</v>
      </c>
      <c r="S16" s="9">
        <v>77.299999999999983</v>
      </c>
      <c r="T16" s="5">
        <f t="shared" si="3"/>
        <v>156.54999999999998</v>
      </c>
      <c r="U16" s="7">
        <v>2</v>
      </c>
      <c r="V16" s="3" t="s">
        <v>257</v>
      </c>
      <c r="W16" s="28" t="s">
        <v>30</v>
      </c>
      <c r="X16" s="28" t="s">
        <v>30</v>
      </c>
      <c r="Y16" s="3"/>
    </row>
    <row r="17" spans="1:25" ht="21">
      <c r="A17" s="3">
        <v>14</v>
      </c>
      <c r="B17" s="7" t="s">
        <v>144</v>
      </c>
      <c r="C17" s="7" t="s">
        <v>31</v>
      </c>
      <c r="D17" s="7">
        <v>1985.12</v>
      </c>
      <c r="E17" s="10" t="s">
        <v>40</v>
      </c>
      <c r="F17" s="7" t="s">
        <v>38</v>
      </c>
      <c r="G17" s="3" t="s">
        <v>43</v>
      </c>
      <c r="H17" s="3" t="s">
        <v>517</v>
      </c>
      <c r="I17" s="3" t="s">
        <v>35</v>
      </c>
      <c r="J17" s="3" t="s">
        <v>259</v>
      </c>
      <c r="K17" s="3" t="s">
        <v>260</v>
      </c>
      <c r="L17" s="3" t="s">
        <v>261</v>
      </c>
      <c r="M17" s="3">
        <v>1</v>
      </c>
      <c r="N17" s="6">
        <v>81.5</v>
      </c>
      <c r="O17" s="6">
        <v>94</v>
      </c>
      <c r="P17" s="7">
        <v>0</v>
      </c>
      <c r="Q17" s="6">
        <v>175.5</v>
      </c>
      <c r="R17" s="7">
        <f t="shared" si="2"/>
        <v>87.75</v>
      </c>
      <c r="S17" s="12">
        <v>81.320000000000007</v>
      </c>
      <c r="T17" s="5">
        <f t="shared" si="3"/>
        <v>169.07</v>
      </c>
      <c r="U17" s="3">
        <v>1</v>
      </c>
      <c r="V17" s="3" t="s">
        <v>262</v>
      </c>
      <c r="W17" s="28" t="s">
        <v>30</v>
      </c>
      <c r="X17" s="28" t="s">
        <v>30</v>
      </c>
      <c r="Y17" s="3"/>
    </row>
    <row r="18" spans="1:25" ht="31.5">
      <c r="A18" s="3">
        <v>15</v>
      </c>
      <c r="B18" s="7" t="s">
        <v>145</v>
      </c>
      <c r="C18" s="7" t="s">
        <v>26</v>
      </c>
      <c r="D18" s="7">
        <v>1991.07</v>
      </c>
      <c r="E18" s="10" t="s">
        <v>37</v>
      </c>
      <c r="F18" s="7" t="s">
        <v>38</v>
      </c>
      <c r="G18" s="3" t="s">
        <v>43</v>
      </c>
      <c r="H18" s="4" t="s">
        <v>518</v>
      </c>
      <c r="I18" s="3" t="s">
        <v>514</v>
      </c>
      <c r="J18" s="3" t="s">
        <v>263</v>
      </c>
      <c r="K18" s="3" t="s">
        <v>264</v>
      </c>
      <c r="L18" s="3" t="s">
        <v>265</v>
      </c>
      <c r="M18" s="3">
        <v>1</v>
      </c>
      <c r="N18" s="6">
        <v>67.5</v>
      </c>
      <c r="O18" s="6">
        <v>91.5</v>
      </c>
      <c r="P18" s="7">
        <v>3</v>
      </c>
      <c r="Q18" s="6">
        <v>162</v>
      </c>
      <c r="R18" s="7">
        <f t="shared" si="2"/>
        <v>81</v>
      </c>
      <c r="S18" s="12">
        <v>78.460000000000008</v>
      </c>
      <c r="T18" s="5">
        <f t="shared" si="3"/>
        <v>159.46</v>
      </c>
      <c r="U18" s="3">
        <v>1</v>
      </c>
      <c r="V18" s="3" t="s">
        <v>266</v>
      </c>
      <c r="W18" s="28" t="s">
        <v>30</v>
      </c>
      <c r="X18" s="28" t="s">
        <v>30</v>
      </c>
      <c r="Y18" s="3"/>
    </row>
    <row r="19" spans="1:25" ht="31.5">
      <c r="A19" s="3">
        <v>16</v>
      </c>
      <c r="B19" s="7" t="s">
        <v>146</v>
      </c>
      <c r="C19" s="7" t="s">
        <v>31</v>
      </c>
      <c r="D19" s="7">
        <v>1990.02</v>
      </c>
      <c r="E19" s="10" t="s">
        <v>37</v>
      </c>
      <c r="F19" s="7" t="s">
        <v>38</v>
      </c>
      <c r="G19" s="3" t="s">
        <v>50</v>
      </c>
      <c r="H19" s="4" t="s">
        <v>523</v>
      </c>
      <c r="I19" s="3" t="s">
        <v>35</v>
      </c>
      <c r="J19" s="3" t="s">
        <v>267</v>
      </c>
      <c r="K19" s="3" t="s">
        <v>268</v>
      </c>
      <c r="L19" s="3" t="s">
        <v>269</v>
      </c>
      <c r="M19" s="3">
        <v>1</v>
      </c>
      <c r="N19" s="6">
        <v>69</v>
      </c>
      <c r="O19" s="6">
        <v>78</v>
      </c>
      <c r="P19" s="7">
        <v>3</v>
      </c>
      <c r="Q19" s="6">
        <v>150</v>
      </c>
      <c r="R19" s="7">
        <f t="shared" si="2"/>
        <v>75</v>
      </c>
      <c r="S19" s="12">
        <v>80.22</v>
      </c>
      <c r="T19" s="5">
        <f t="shared" si="3"/>
        <v>155.22</v>
      </c>
      <c r="U19" s="3">
        <v>1</v>
      </c>
      <c r="V19" s="3" t="s">
        <v>270</v>
      </c>
      <c r="W19" s="28" t="s">
        <v>30</v>
      </c>
      <c r="X19" s="28" t="s">
        <v>30</v>
      </c>
      <c r="Y19" s="3"/>
    </row>
    <row r="20" spans="1:25" ht="31.5">
      <c r="A20" s="3">
        <v>17</v>
      </c>
      <c r="B20" s="7" t="s">
        <v>91</v>
      </c>
      <c r="C20" s="7" t="s">
        <v>26</v>
      </c>
      <c r="D20" s="7">
        <v>1991.02</v>
      </c>
      <c r="E20" s="7" t="s">
        <v>37</v>
      </c>
      <c r="F20" s="7" t="s">
        <v>38</v>
      </c>
      <c r="G20" s="3" t="s">
        <v>92</v>
      </c>
      <c r="H20" s="7" t="s">
        <v>33</v>
      </c>
      <c r="I20" s="3" t="s">
        <v>35</v>
      </c>
      <c r="J20" s="3" t="s">
        <v>271</v>
      </c>
      <c r="K20" s="3" t="s">
        <v>93</v>
      </c>
      <c r="L20" s="3" t="s">
        <v>272</v>
      </c>
      <c r="M20" s="7">
        <v>1</v>
      </c>
      <c r="N20" s="6">
        <v>81</v>
      </c>
      <c r="O20" s="6">
        <v>102.5</v>
      </c>
      <c r="P20" s="7">
        <v>3</v>
      </c>
      <c r="Q20" s="6">
        <v>186.5</v>
      </c>
      <c r="R20" s="7">
        <f t="shared" si="2"/>
        <v>93.25</v>
      </c>
      <c r="S20" s="9">
        <v>83.97399999999999</v>
      </c>
      <c r="T20" s="5">
        <f t="shared" si="3"/>
        <v>177.22399999999999</v>
      </c>
      <c r="U20" s="7">
        <v>1</v>
      </c>
      <c r="V20" s="3" t="s">
        <v>273</v>
      </c>
      <c r="W20" s="28" t="s">
        <v>30</v>
      </c>
      <c r="X20" s="28" t="s">
        <v>30</v>
      </c>
      <c r="Y20" s="7"/>
    </row>
    <row r="21" spans="1:25" ht="31.5">
      <c r="A21" s="3">
        <v>18</v>
      </c>
      <c r="B21" s="7" t="s">
        <v>94</v>
      </c>
      <c r="C21" s="7" t="s">
        <v>26</v>
      </c>
      <c r="D21" s="3">
        <v>1992.11</v>
      </c>
      <c r="E21" s="7" t="s">
        <v>37</v>
      </c>
      <c r="F21" s="7" t="s">
        <v>38</v>
      </c>
      <c r="G21" s="3" t="s">
        <v>43</v>
      </c>
      <c r="H21" s="3" t="s">
        <v>34</v>
      </c>
      <c r="I21" s="3" t="s">
        <v>35</v>
      </c>
      <c r="J21" s="3" t="s">
        <v>274</v>
      </c>
      <c r="K21" s="3" t="s">
        <v>95</v>
      </c>
      <c r="L21" s="30" t="s">
        <v>275</v>
      </c>
      <c r="M21" s="42">
        <v>3</v>
      </c>
      <c r="N21" s="6">
        <v>99</v>
      </c>
      <c r="O21" s="6">
        <v>114.5</v>
      </c>
      <c r="P21" s="7">
        <v>3</v>
      </c>
      <c r="Q21" s="6">
        <v>216.5</v>
      </c>
      <c r="R21" s="7">
        <f t="shared" si="2"/>
        <v>108.25</v>
      </c>
      <c r="S21" s="9">
        <v>85.07</v>
      </c>
      <c r="T21" s="5">
        <f t="shared" si="3"/>
        <v>193.32</v>
      </c>
      <c r="U21" s="7">
        <v>1</v>
      </c>
      <c r="V21" s="3" t="s">
        <v>276</v>
      </c>
      <c r="W21" s="28" t="s">
        <v>30</v>
      </c>
      <c r="X21" s="28" t="s">
        <v>30</v>
      </c>
      <c r="Y21" s="3"/>
    </row>
    <row r="22" spans="1:25" ht="31.5">
      <c r="A22" s="3">
        <v>19</v>
      </c>
      <c r="B22" s="7" t="s">
        <v>96</v>
      </c>
      <c r="C22" s="7" t="s">
        <v>31</v>
      </c>
      <c r="D22" s="3">
        <v>1989.09</v>
      </c>
      <c r="E22" s="7" t="s">
        <v>37</v>
      </c>
      <c r="F22" s="19" t="s">
        <v>521</v>
      </c>
      <c r="G22" s="3" t="s">
        <v>39</v>
      </c>
      <c r="H22" s="3" t="s">
        <v>33</v>
      </c>
      <c r="I22" s="3" t="s">
        <v>514</v>
      </c>
      <c r="J22" s="3" t="s">
        <v>277</v>
      </c>
      <c r="K22" s="3" t="s">
        <v>97</v>
      </c>
      <c r="L22" s="30"/>
      <c r="M22" s="42"/>
      <c r="N22" s="6">
        <v>81.5</v>
      </c>
      <c r="O22" s="6">
        <v>100.5</v>
      </c>
      <c r="P22" s="7">
        <v>3</v>
      </c>
      <c r="Q22" s="6">
        <v>185</v>
      </c>
      <c r="R22" s="7">
        <f t="shared" si="2"/>
        <v>92.5</v>
      </c>
      <c r="S22" s="9">
        <v>78.091999999999999</v>
      </c>
      <c r="T22" s="5">
        <f t="shared" si="3"/>
        <v>170.59199999999998</v>
      </c>
      <c r="U22" s="7">
        <v>2</v>
      </c>
      <c r="V22" s="3" t="s">
        <v>278</v>
      </c>
      <c r="W22" s="28" t="s">
        <v>30</v>
      </c>
      <c r="X22" s="28" t="s">
        <v>30</v>
      </c>
      <c r="Y22" s="3"/>
    </row>
    <row r="23" spans="1:25" ht="31.5">
      <c r="A23" s="3">
        <v>20</v>
      </c>
      <c r="B23" s="7" t="s">
        <v>98</v>
      </c>
      <c r="C23" s="7" t="s">
        <v>26</v>
      </c>
      <c r="D23" s="3">
        <v>1987.04</v>
      </c>
      <c r="E23" s="7" t="s">
        <v>37</v>
      </c>
      <c r="F23" s="7" t="s">
        <v>38</v>
      </c>
      <c r="G23" s="3" t="s">
        <v>39</v>
      </c>
      <c r="H23" s="3" t="s">
        <v>34</v>
      </c>
      <c r="I23" s="3" t="s">
        <v>35</v>
      </c>
      <c r="J23" s="3" t="s">
        <v>279</v>
      </c>
      <c r="K23" s="3" t="s">
        <v>280</v>
      </c>
      <c r="L23" s="30"/>
      <c r="M23" s="42"/>
      <c r="N23" s="6">
        <v>75</v>
      </c>
      <c r="O23" s="6">
        <v>95.5</v>
      </c>
      <c r="P23" s="7">
        <v>3</v>
      </c>
      <c r="Q23" s="6">
        <v>173.5</v>
      </c>
      <c r="R23" s="7">
        <f t="shared" si="2"/>
        <v>86.75</v>
      </c>
      <c r="S23" s="9">
        <v>82.11999999999999</v>
      </c>
      <c r="T23" s="5">
        <f t="shared" si="3"/>
        <v>168.87</v>
      </c>
      <c r="U23" s="7">
        <v>3</v>
      </c>
      <c r="V23" s="3" t="s">
        <v>278</v>
      </c>
      <c r="W23" s="28" t="s">
        <v>30</v>
      </c>
      <c r="X23" s="28" t="s">
        <v>30</v>
      </c>
      <c r="Y23" s="3"/>
    </row>
    <row r="24" spans="1:25" ht="31.5">
      <c r="A24" s="3">
        <v>21</v>
      </c>
      <c r="B24" s="3" t="s">
        <v>62</v>
      </c>
      <c r="C24" s="3" t="s">
        <v>31</v>
      </c>
      <c r="D24" s="14">
        <v>1992.09</v>
      </c>
      <c r="E24" s="20" t="s">
        <v>37</v>
      </c>
      <c r="F24" s="3" t="s">
        <v>38</v>
      </c>
      <c r="G24" s="3" t="s">
        <v>63</v>
      </c>
      <c r="H24" s="3" t="s">
        <v>33</v>
      </c>
      <c r="I24" s="3" t="s">
        <v>514</v>
      </c>
      <c r="J24" s="3" t="s">
        <v>281</v>
      </c>
      <c r="K24" s="3" t="s">
        <v>35</v>
      </c>
      <c r="L24" s="3" t="s">
        <v>282</v>
      </c>
      <c r="M24" s="3">
        <v>1</v>
      </c>
      <c r="N24" s="6">
        <v>85.5</v>
      </c>
      <c r="O24" s="6">
        <v>83</v>
      </c>
      <c r="P24" s="7">
        <v>3</v>
      </c>
      <c r="Q24" s="6">
        <v>171.5</v>
      </c>
      <c r="R24" s="7">
        <f t="shared" si="2"/>
        <v>85.75</v>
      </c>
      <c r="S24" s="12">
        <v>82.902000000000015</v>
      </c>
      <c r="T24" s="5">
        <f t="shared" si="3"/>
        <v>168.65200000000002</v>
      </c>
      <c r="U24" s="3">
        <v>1</v>
      </c>
      <c r="V24" s="3" t="s">
        <v>283</v>
      </c>
      <c r="W24" s="28" t="s">
        <v>30</v>
      </c>
      <c r="X24" s="28" t="s">
        <v>30</v>
      </c>
      <c r="Y24" s="3"/>
    </row>
    <row r="25" spans="1:25" ht="31.5">
      <c r="A25" s="3">
        <v>22</v>
      </c>
      <c r="B25" s="7" t="s">
        <v>147</v>
      </c>
      <c r="C25" s="7" t="s">
        <v>26</v>
      </c>
      <c r="D25" s="3">
        <v>1989.09</v>
      </c>
      <c r="E25" s="10" t="s">
        <v>37</v>
      </c>
      <c r="F25" s="3" t="s">
        <v>38</v>
      </c>
      <c r="G25" s="3" t="s">
        <v>50</v>
      </c>
      <c r="H25" s="3" t="s">
        <v>33</v>
      </c>
      <c r="I25" s="3" t="s">
        <v>35</v>
      </c>
      <c r="J25" s="3" t="s">
        <v>284</v>
      </c>
      <c r="K25" s="3" t="s">
        <v>285</v>
      </c>
      <c r="L25" s="30" t="s">
        <v>286</v>
      </c>
      <c r="M25" s="42">
        <v>2</v>
      </c>
      <c r="N25" s="6">
        <v>82.5</v>
      </c>
      <c r="O25" s="6">
        <v>107.5</v>
      </c>
      <c r="P25" s="7">
        <v>3</v>
      </c>
      <c r="Q25" s="6">
        <v>193</v>
      </c>
      <c r="R25" s="7">
        <f t="shared" si="2"/>
        <v>96.5</v>
      </c>
      <c r="S25" s="9">
        <v>86.49</v>
      </c>
      <c r="T25" s="5">
        <f t="shared" si="3"/>
        <v>182.99</v>
      </c>
      <c r="U25" s="7">
        <v>1</v>
      </c>
      <c r="V25" s="3" t="s">
        <v>287</v>
      </c>
      <c r="W25" s="28" t="s">
        <v>30</v>
      </c>
      <c r="X25" s="28" t="s">
        <v>30</v>
      </c>
      <c r="Y25" s="3"/>
    </row>
    <row r="26" spans="1:25" ht="42">
      <c r="A26" s="3">
        <v>23</v>
      </c>
      <c r="B26" s="7" t="s">
        <v>148</v>
      </c>
      <c r="C26" s="7" t="s">
        <v>31</v>
      </c>
      <c r="D26" s="3">
        <v>1995.12</v>
      </c>
      <c r="E26" s="7" t="s">
        <v>37</v>
      </c>
      <c r="F26" s="3" t="s">
        <v>38</v>
      </c>
      <c r="G26" s="3" t="s">
        <v>149</v>
      </c>
      <c r="H26" s="7" t="s">
        <v>33</v>
      </c>
      <c r="I26" s="7" t="s">
        <v>514</v>
      </c>
      <c r="J26" s="3" t="s">
        <v>288</v>
      </c>
      <c r="K26" s="3" t="s">
        <v>150</v>
      </c>
      <c r="L26" s="30"/>
      <c r="M26" s="42"/>
      <c r="N26" s="6">
        <v>83</v>
      </c>
      <c r="O26" s="6">
        <v>92</v>
      </c>
      <c r="P26" s="7">
        <v>3</v>
      </c>
      <c r="Q26" s="6">
        <v>178</v>
      </c>
      <c r="R26" s="7">
        <f t="shared" si="2"/>
        <v>89</v>
      </c>
      <c r="S26" s="9">
        <v>79.887999999999991</v>
      </c>
      <c r="T26" s="5">
        <f t="shared" si="3"/>
        <v>168.88799999999998</v>
      </c>
      <c r="U26" s="7">
        <v>2</v>
      </c>
      <c r="V26" s="3" t="s">
        <v>289</v>
      </c>
      <c r="W26" s="28" t="s">
        <v>30</v>
      </c>
      <c r="X26" s="28" t="s">
        <v>30</v>
      </c>
      <c r="Y26" s="3"/>
    </row>
    <row r="27" spans="1:25" ht="31.5">
      <c r="A27" s="3">
        <v>24</v>
      </c>
      <c r="B27" s="7" t="s">
        <v>151</v>
      </c>
      <c r="C27" s="7" t="s">
        <v>26</v>
      </c>
      <c r="D27" s="3">
        <v>1994.06</v>
      </c>
      <c r="E27" s="10" t="s">
        <v>40</v>
      </c>
      <c r="F27" s="3" t="s">
        <v>38</v>
      </c>
      <c r="G27" s="3" t="s">
        <v>49</v>
      </c>
      <c r="H27" s="3" t="s">
        <v>33</v>
      </c>
      <c r="I27" s="3" t="s">
        <v>35</v>
      </c>
      <c r="J27" s="3" t="s">
        <v>290</v>
      </c>
      <c r="K27" s="3" t="s">
        <v>291</v>
      </c>
      <c r="L27" s="3" t="s">
        <v>292</v>
      </c>
      <c r="M27" s="7">
        <v>1</v>
      </c>
      <c r="N27" s="6">
        <v>70</v>
      </c>
      <c r="O27" s="6">
        <v>98.5</v>
      </c>
      <c r="P27" s="7">
        <v>0</v>
      </c>
      <c r="Q27" s="6">
        <v>168.5</v>
      </c>
      <c r="R27" s="7">
        <f t="shared" si="2"/>
        <v>84.25</v>
      </c>
      <c r="S27" s="16">
        <v>84.173999999999992</v>
      </c>
      <c r="T27" s="5">
        <f t="shared" si="3"/>
        <v>168.42399999999998</v>
      </c>
      <c r="U27" s="7">
        <v>1</v>
      </c>
      <c r="V27" s="3" t="s">
        <v>293</v>
      </c>
      <c r="W27" s="28" t="s">
        <v>30</v>
      </c>
      <c r="X27" s="28" t="s">
        <v>30</v>
      </c>
      <c r="Y27" s="3"/>
    </row>
    <row r="28" spans="1:25" ht="31.5">
      <c r="A28" s="3">
        <v>25</v>
      </c>
      <c r="B28" s="7" t="s">
        <v>152</v>
      </c>
      <c r="C28" s="10" t="s">
        <v>31</v>
      </c>
      <c r="D28" s="3">
        <v>1988.05</v>
      </c>
      <c r="E28" s="10" t="s">
        <v>40</v>
      </c>
      <c r="F28" s="3" t="s">
        <v>38</v>
      </c>
      <c r="G28" s="3" t="s">
        <v>49</v>
      </c>
      <c r="H28" s="3" t="s">
        <v>33</v>
      </c>
      <c r="I28" s="3" t="s">
        <v>35</v>
      </c>
      <c r="J28" s="3" t="s">
        <v>294</v>
      </c>
      <c r="K28" s="3" t="s">
        <v>295</v>
      </c>
      <c r="L28" s="3" t="s">
        <v>502</v>
      </c>
      <c r="M28" s="7">
        <v>1</v>
      </c>
      <c r="N28" s="6">
        <v>83</v>
      </c>
      <c r="O28" s="6">
        <v>65</v>
      </c>
      <c r="P28" s="7">
        <v>0</v>
      </c>
      <c r="Q28" s="6">
        <v>148</v>
      </c>
      <c r="R28" s="7">
        <f t="shared" si="2"/>
        <v>74</v>
      </c>
      <c r="S28" s="9">
        <v>85.961999999999989</v>
      </c>
      <c r="T28" s="5">
        <f t="shared" si="3"/>
        <v>159.96199999999999</v>
      </c>
      <c r="U28" s="7">
        <v>1</v>
      </c>
      <c r="V28" s="3" t="s">
        <v>503</v>
      </c>
      <c r="W28" s="28" t="s">
        <v>30</v>
      </c>
      <c r="X28" s="28" t="s">
        <v>30</v>
      </c>
      <c r="Y28" s="3"/>
    </row>
    <row r="29" spans="1:25" ht="21">
      <c r="A29" s="3">
        <v>26</v>
      </c>
      <c r="B29" s="3" t="s">
        <v>153</v>
      </c>
      <c r="C29" s="3" t="s">
        <v>31</v>
      </c>
      <c r="D29" s="3">
        <v>1998.06</v>
      </c>
      <c r="E29" s="10" t="s">
        <v>37</v>
      </c>
      <c r="F29" s="4" t="s">
        <v>522</v>
      </c>
      <c r="G29" s="3" t="s">
        <v>50</v>
      </c>
      <c r="H29" s="3" t="s">
        <v>33</v>
      </c>
      <c r="I29" s="3" t="s">
        <v>514</v>
      </c>
      <c r="J29" s="4" t="s">
        <v>524</v>
      </c>
      <c r="K29" s="3" t="s">
        <v>154</v>
      </c>
      <c r="L29" s="30" t="s">
        <v>296</v>
      </c>
      <c r="M29" s="42">
        <v>2</v>
      </c>
      <c r="N29" s="6">
        <v>77.5</v>
      </c>
      <c r="O29" s="6">
        <v>80</v>
      </c>
      <c r="P29" s="7">
        <v>3</v>
      </c>
      <c r="Q29" s="6">
        <v>160.5</v>
      </c>
      <c r="R29" s="7">
        <f t="shared" si="2"/>
        <v>80.25</v>
      </c>
      <c r="S29" s="9">
        <v>84.908000000000001</v>
      </c>
      <c r="T29" s="5">
        <f t="shared" si="3"/>
        <v>165.15800000000002</v>
      </c>
      <c r="U29" s="7">
        <v>1</v>
      </c>
      <c r="V29" s="3" t="s">
        <v>297</v>
      </c>
      <c r="W29" s="28" t="s">
        <v>30</v>
      </c>
      <c r="X29" s="28" t="s">
        <v>30</v>
      </c>
      <c r="Y29" s="3"/>
    </row>
    <row r="30" spans="1:25" ht="31.5">
      <c r="A30" s="3">
        <v>27</v>
      </c>
      <c r="B30" s="3" t="s">
        <v>155</v>
      </c>
      <c r="C30" s="7" t="s">
        <v>26</v>
      </c>
      <c r="D30" s="12">
        <v>1986.1</v>
      </c>
      <c r="E30" s="10" t="s">
        <v>37</v>
      </c>
      <c r="F30" s="3" t="s">
        <v>38</v>
      </c>
      <c r="G30" s="3" t="s">
        <v>43</v>
      </c>
      <c r="H30" s="4" t="s">
        <v>523</v>
      </c>
      <c r="I30" s="3" t="s">
        <v>35</v>
      </c>
      <c r="J30" s="3" t="s">
        <v>298</v>
      </c>
      <c r="K30" s="3" t="s">
        <v>156</v>
      </c>
      <c r="L30" s="30"/>
      <c r="M30" s="42"/>
      <c r="N30" s="6">
        <v>58.5</v>
      </c>
      <c r="O30" s="6">
        <v>59.5</v>
      </c>
      <c r="P30" s="7">
        <v>3</v>
      </c>
      <c r="Q30" s="6">
        <v>121</v>
      </c>
      <c r="R30" s="7">
        <f t="shared" si="2"/>
        <v>60.5</v>
      </c>
      <c r="S30" s="9">
        <v>78.817999999999998</v>
      </c>
      <c r="T30" s="5">
        <f t="shared" si="3"/>
        <v>139.31799999999998</v>
      </c>
      <c r="U30" s="7">
        <v>2</v>
      </c>
      <c r="V30" s="3" t="s">
        <v>299</v>
      </c>
      <c r="W30" s="28" t="s">
        <v>30</v>
      </c>
      <c r="X30" s="28" t="s">
        <v>30</v>
      </c>
      <c r="Y30" s="3"/>
    </row>
    <row r="31" spans="1:25" ht="31.5">
      <c r="A31" s="3">
        <v>28</v>
      </c>
      <c r="B31" s="7" t="s">
        <v>157</v>
      </c>
      <c r="C31" s="7" t="s">
        <v>26</v>
      </c>
      <c r="D31" s="3">
        <v>1989.03</v>
      </c>
      <c r="E31" s="10" t="s">
        <v>37</v>
      </c>
      <c r="F31" s="3" t="s">
        <v>38</v>
      </c>
      <c r="G31" s="3" t="s">
        <v>49</v>
      </c>
      <c r="H31" s="4" t="s">
        <v>523</v>
      </c>
      <c r="I31" s="3" t="s">
        <v>35</v>
      </c>
      <c r="J31" s="3" t="s">
        <v>300</v>
      </c>
      <c r="K31" s="3" t="s">
        <v>158</v>
      </c>
      <c r="L31" s="30" t="s">
        <v>301</v>
      </c>
      <c r="M31" s="42">
        <v>2</v>
      </c>
      <c r="N31" s="6">
        <v>89.5</v>
      </c>
      <c r="O31" s="6">
        <v>86.5</v>
      </c>
      <c r="P31" s="7">
        <v>3</v>
      </c>
      <c r="Q31" s="6">
        <v>179</v>
      </c>
      <c r="R31" s="7">
        <f t="shared" si="2"/>
        <v>89.5</v>
      </c>
      <c r="S31" s="9">
        <v>84.057999999999993</v>
      </c>
      <c r="T31" s="5">
        <f t="shared" si="3"/>
        <v>173.55799999999999</v>
      </c>
      <c r="U31" s="7">
        <v>1</v>
      </c>
      <c r="V31" s="3" t="s">
        <v>299</v>
      </c>
      <c r="W31" s="28" t="s">
        <v>30</v>
      </c>
      <c r="X31" s="28" t="s">
        <v>30</v>
      </c>
      <c r="Y31" s="3"/>
    </row>
    <row r="32" spans="1:25" ht="42">
      <c r="A32" s="3">
        <v>29</v>
      </c>
      <c r="B32" s="7" t="s">
        <v>159</v>
      </c>
      <c r="C32" s="7" t="s">
        <v>26</v>
      </c>
      <c r="D32" s="3">
        <v>1990.04</v>
      </c>
      <c r="E32" s="10" t="s">
        <v>37</v>
      </c>
      <c r="F32" s="19" t="s">
        <v>521</v>
      </c>
      <c r="G32" s="3" t="s">
        <v>43</v>
      </c>
      <c r="H32" s="4" t="s">
        <v>523</v>
      </c>
      <c r="I32" s="3" t="s">
        <v>35</v>
      </c>
      <c r="J32" s="3" t="s">
        <v>302</v>
      </c>
      <c r="K32" s="3" t="s">
        <v>160</v>
      </c>
      <c r="L32" s="30"/>
      <c r="M32" s="42"/>
      <c r="N32" s="6">
        <v>74</v>
      </c>
      <c r="O32" s="6">
        <v>93.5</v>
      </c>
      <c r="P32" s="7">
        <v>3</v>
      </c>
      <c r="Q32" s="6">
        <v>170.5</v>
      </c>
      <c r="R32" s="7">
        <f t="shared" si="2"/>
        <v>85.25</v>
      </c>
      <c r="S32" s="9">
        <v>86.859999999999985</v>
      </c>
      <c r="T32" s="5">
        <f t="shared" si="3"/>
        <v>172.10999999999999</v>
      </c>
      <c r="U32" s="7">
        <v>2</v>
      </c>
      <c r="V32" s="3" t="s">
        <v>303</v>
      </c>
      <c r="W32" s="28" t="s">
        <v>30</v>
      </c>
      <c r="X32" s="28" t="s">
        <v>30</v>
      </c>
      <c r="Y32" s="3"/>
    </row>
    <row r="33" spans="1:25" ht="21">
      <c r="A33" s="3">
        <v>30</v>
      </c>
      <c r="B33" s="7" t="s">
        <v>161</v>
      </c>
      <c r="C33" s="7" t="s">
        <v>26</v>
      </c>
      <c r="D33" s="3">
        <v>1995.03</v>
      </c>
      <c r="E33" s="10" t="s">
        <v>37</v>
      </c>
      <c r="F33" s="4" t="s">
        <v>522</v>
      </c>
      <c r="G33" s="3" t="s">
        <v>49</v>
      </c>
      <c r="H33" s="3" t="s">
        <v>33</v>
      </c>
      <c r="I33" s="3" t="s">
        <v>514</v>
      </c>
      <c r="J33" s="3" t="s">
        <v>304</v>
      </c>
      <c r="K33" s="3" t="s">
        <v>162</v>
      </c>
      <c r="L33" s="3" t="s">
        <v>305</v>
      </c>
      <c r="M33" s="7">
        <v>1</v>
      </c>
      <c r="N33" s="6">
        <v>66.5</v>
      </c>
      <c r="O33" s="6">
        <v>97</v>
      </c>
      <c r="P33" s="7">
        <v>3</v>
      </c>
      <c r="Q33" s="6">
        <v>166.5</v>
      </c>
      <c r="R33" s="7">
        <f t="shared" si="2"/>
        <v>83.25</v>
      </c>
      <c r="S33" s="9">
        <v>83.933999999999997</v>
      </c>
      <c r="T33" s="5">
        <f t="shared" si="3"/>
        <v>167.184</v>
      </c>
      <c r="U33" s="7">
        <v>1</v>
      </c>
      <c r="V33" s="3" t="s">
        <v>306</v>
      </c>
      <c r="W33" s="28" t="s">
        <v>30</v>
      </c>
      <c r="X33" s="28" t="s">
        <v>30</v>
      </c>
      <c r="Y33" s="3"/>
    </row>
    <row r="34" spans="1:25" ht="31.5">
      <c r="A34" s="3">
        <v>31</v>
      </c>
      <c r="B34" s="7" t="s">
        <v>163</v>
      </c>
      <c r="C34" s="7" t="s">
        <v>26</v>
      </c>
      <c r="D34" s="3">
        <v>1998.02</v>
      </c>
      <c r="E34" s="10" t="s">
        <v>37</v>
      </c>
      <c r="F34" s="4" t="s">
        <v>522</v>
      </c>
      <c r="G34" s="3" t="s">
        <v>43</v>
      </c>
      <c r="H34" s="3" t="s">
        <v>33</v>
      </c>
      <c r="I34" s="3" t="s">
        <v>514</v>
      </c>
      <c r="J34" s="3" t="s">
        <v>307</v>
      </c>
      <c r="K34" s="3" t="s">
        <v>308</v>
      </c>
      <c r="L34" s="3" t="s">
        <v>309</v>
      </c>
      <c r="M34" s="7">
        <v>1</v>
      </c>
      <c r="N34" s="6">
        <v>86</v>
      </c>
      <c r="O34" s="6">
        <v>94.5</v>
      </c>
      <c r="P34" s="7">
        <v>3</v>
      </c>
      <c r="Q34" s="6">
        <v>183.5</v>
      </c>
      <c r="R34" s="7">
        <f t="shared" si="2"/>
        <v>91.75</v>
      </c>
      <c r="S34" s="9">
        <v>84.33</v>
      </c>
      <c r="T34" s="5">
        <f t="shared" si="3"/>
        <v>176.07999999999998</v>
      </c>
      <c r="U34" s="7">
        <v>1</v>
      </c>
      <c r="V34" s="3" t="s">
        <v>310</v>
      </c>
      <c r="W34" s="28" t="s">
        <v>30</v>
      </c>
      <c r="X34" s="28" t="s">
        <v>30</v>
      </c>
      <c r="Y34" s="3"/>
    </row>
    <row r="35" spans="1:25" ht="21">
      <c r="A35" s="3">
        <v>32</v>
      </c>
      <c r="B35" s="7" t="s">
        <v>164</v>
      </c>
      <c r="C35" s="7" t="s">
        <v>26</v>
      </c>
      <c r="D35" s="3">
        <v>1997.04</v>
      </c>
      <c r="E35" s="10" t="s">
        <v>37</v>
      </c>
      <c r="F35" s="19" t="s">
        <v>521</v>
      </c>
      <c r="G35" s="3" t="s">
        <v>49</v>
      </c>
      <c r="H35" s="4" t="s">
        <v>523</v>
      </c>
      <c r="I35" s="7" t="s">
        <v>315</v>
      </c>
      <c r="J35" s="3" t="s">
        <v>311</v>
      </c>
      <c r="K35" s="3" t="s">
        <v>312</v>
      </c>
      <c r="L35" s="3" t="s">
        <v>313</v>
      </c>
      <c r="M35" s="7">
        <v>1</v>
      </c>
      <c r="N35" s="6">
        <v>63.5</v>
      </c>
      <c r="O35" s="6">
        <v>67.5</v>
      </c>
      <c r="P35" s="7">
        <v>3</v>
      </c>
      <c r="Q35" s="6">
        <v>134</v>
      </c>
      <c r="R35" s="7">
        <f t="shared" si="2"/>
        <v>67</v>
      </c>
      <c r="S35" s="9">
        <v>85.01400000000001</v>
      </c>
      <c r="T35" s="5">
        <f t="shared" si="3"/>
        <v>152.01400000000001</v>
      </c>
      <c r="U35" s="7">
        <v>1</v>
      </c>
      <c r="V35" s="3" t="s">
        <v>314</v>
      </c>
      <c r="W35" s="28" t="s">
        <v>30</v>
      </c>
      <c r="X35" s="28" t="s">
        <v>30</v>
      </c>
      <c r="Y35" s="7"/>
    </row>
    <row r="36" spans="1:25" ht="21">
      <c r="A36" s="3">
        <v>33</v>
      </c>
      <c r="B36" s="7" t="s">
        <v>59</v>
      </c>
      <c r="C36" s="7" t="s">
        <v>26</v>
      </c>
      <c r="D36" s="5">
        <v>1989.09</v>
      </c>
      <c r="E36" s="7" t="s">
        <v>37</v>
      </c>
      <c r="F36" s="3" t="s">
        <v>42</v>
      </c>
      <c r="G36" s="3" t="s">
        <v>50</v>
      </c>
      <c r="H36" s="7" t="s">
        <v>34</v>
      </c>
      <c r="I36" s="7" t="s">
        <v>315</v>
      </c>
      <c r="J36" s="3" t="s">
        <v>316</v>
      </c>
      <c r="K36" s="3" t="s">
        <v>60</v>
      </c>
      <c r="L36" s="3" t="s">
        <v>317</v>
      </c>
      <c r="M36" s="7">
        <v>1</v>
      </c>
      <c r="N36" s="6">
        <v>66</v>
      </c>
      <c r="O36" s="6">
        <v>71.5</v>
      </c>
      <c r="P36" s="7">
        <v>3</v>
      </c>
      <c r="Q36" s="6">
        <v>140.5</v>
      </c>
      <c r="R36" s="7">
        <f t="shared" si="2"/>
        <v>70.25</v>
      </c>
      <c r="S36" s="9">
        <v>78.612000000000009</v>
      </c>
      <c r="T36" s="5">
        <f t="shared" si="3"/>
        <v>148.86200000000002</v>
      </c>
      <c r="U36" s="7">
        <v>1</v>
      </c>
      <c r="V36" s="3" t="s">
        <v>315</v>
      </c>
      <c r="W36" s="28" t="s">
        <v>30</v>
      </c>
      <c r="X36" s="28" t="s">
        <v>30</v>
      </c>
      <c r="Y36" s="7"/>
    </row>
    <row r="37" spans="1:25" ht="31.5">
      <c r="A37" s="3">
        <v>34</v>
      </c>
      <c r="B37" s="7" t="s">
        <v>318</v>
      </c>
      <c r="C37" s="7" t="s">
        <v>26</v>
      </c>
      <c r="D37" s="14">
        <v>1991.11</v>
      </c>
      <c r="E37" s="10" t="s">
        <v>37</v>
      </c>
      <c r="F37" s="3" t="s">
        <v>42</v>
      </c>
      <c r="G37" s="3" t="s">
        <v>43</v>
      </c>
      <c r="H37" s="3" t="s">
        <v>33</v>
      </c>
      <c r="I37" s="3" t="s">
        <v>514</v>
      </c>
      <c r="J37" s="3" t="s">
        <v>319</v>
      </c>
      <c r="K37" s="3" t="s">
        <v>320</v>
      </c>
      <c r="L37" s="17" t="s">
        <v>321</v>
      </c>
      <c r="M37" s="18">
        <v>1</v>
      </c>
      <c r="N37" s="6">
        <v>83.5</v>
      </c>
      <c r="O37" s="6">
        <v>55.5</v>
      </c>
      <c r="P37" s="7">
        <v>3</v>
      </c>
      <c r="Q37" s="6">
        <v>142</v>
      </c>
      <c r="R37" s="7">
        <f t="shared" si="2"/>
        <v>71</v>
      </c>
      <c r="S37" s="9">
        <v>83.679999999999993</v>
      </c>
      <c r="T37" s="5">
        <f t="shared" si="3"/>
        <v>154.68</v>
      </c>
      <c r="U37" s="7">
        <v>1</v>
      </c>
      <c r="V37" s="3" t="s">
        <v>315</v>
      </c>
      <c r="W37" s="28" t="s">
        <v>30</v>
      </c>
      <c r="X37" s="28" t="s">
        <v>30</v>
      </c>
      <c r="Y37" s="3"/>
    </row>
    <row r="38" spans="1:25" ht="31.5">
      <c r="A38" s="3">
        <v>35</v>
      </c>
      <c r="B38" s="7" t="s">
        <v>322</v>
      </c>
      <c r="C38" s="7" t="s">
        <v>26</v>
      </c>
      <c r="D38" s="14">
        <v>1992.04</v>
      </c>
      <c r="E38" s="10" t="s">
        <v>40</v>
      </c>
      <c r="F38" s="3" t="s">
        <v>38</v>
      </c>
      <c r="G38" s="3" t="s">
        <v>44</v>
      </c>
      <c r="H38" s="3" t="s">
        <v>34</v>
      </c>
      <c r="I38" s="7" t="s">
        <v>315</v>
      </c>
      <c r="J38" s="3" t="s">
        <v>513</v>
      </c>
      <c r="K38" s="3" t="s">
        <v>45</v>
      </c>
      <c r="L38" s="17" t="s">
        <v>323</v>
      </c>
      <c r="M38" s="18">
        <v>1</v>
      </c>
      <c r="N38" s="6">
        <v>60.5</v>
      </c>
      <c r="O38" s="6">
        <v>71.5</v>
      </c>
      <c r="P38" s="7">
        <v>0</v>
      </c>
      <c r="Q38" s="6">
        <v>132</v>
      </c>
      <c r="R38" s="7">
        <f t="shared" si="2"/>
        <v>66</v>
      </c>
      <c r="S38" s="9">
        <v>84.983999999999995</v>
      </c>
      <c r="T38" s="5">
        <f t="shared" si="3"/>
        <v>150.98399999999998</v>
      </c>
      <c r="U38" s="7">
        <v>1</v>
      </c>
      <c r="V38" s="3" t="s">
        <v>315</v>
      </c>
      <c r="W38" s="28" t="s">
        <v>30</v>
      </c>
      <c r="X38" s="28" t="s">
        <v>30</v>
      </c>
      <c r="Y38" s="3"/>
    </row>
    <row r="39" spans="1:25" ht="31.5">
      <c r="A39" s="3">
        <v>36</v>
      </c>
      <c r="B39" s="7" t="s">
        <v>324</v>
      </c>
      <c r="C39" s="7" t="s">
        <v>26</v>
      </c>
      <c r="D39" s="14">
        <v>1986.09</v>
      </c>
      <c r="E39" s="3" t="s">
        <v>46</v>
      </c>
      <c r="F39" s="3" t="s">
        <v>42</v>
      </c>
      <c r="G39" s="3" t="s">
        <v>47</v>
      </c>
      <c r="H39" s="3" t="s">
        <v>33</v>
      </c>
      <c r="I39" s="3" t="s">
        <v>514</v>
      </c>
      <c r="J39" s="3" t="s">
        <v>325</v>
      </c>
      <c r="K39" s="3" t="s">
        <v>48</v>
      </c>
      <c r="L39" s="17" t="s">
        <v>326</v>
      </c>
      <c r="M39" s="18">
        <v>1</v>
      </c>
      <c r="N39" s="6">
        <v>67.5</v>
      </c>
      <c r="O39" s="6">
        <v>70.5</v>
      </c>
      <c r="P39" s="7">
        <v>3</v>
      </c>
      <c r="Q39" s="6">
        <v>141</v>
      </c>
      <c r="R39" s="7">
        <f t="shared" si="2"/>
        <v>70.5</v>
      </c>
      <c r="S39" s="9">
        <v>83.48599999999999</v>
      </c>
      <c r="T39" s="5">
        <f t="shared" si="3"/>
        <v>153.98599999999999</v>
      </c>
      <c r="U39" s="7">
        <v>1</v>
      </c>
      <c r="V39" s="3" t="s">
        <v>315</v>
      </c>
      <c r="W39" s="28" t="s">
        <v>30</v>
      </c>
      <c r="X39" s="28" t="s">
        <v>30</v>
      </c>
      <c r="Y39" s="3"/>
    </row>
    <row r="40" spans="1:25" ht="42">
      <c r="A40" s="3">
        <v>37</v>
      </c>
      <c r="B40" s="7" t="s">
        <v>327</v>
      </c>
      <c r="C40" s="7" t="s">
        <v>26</v>
      </c>
      <c r="D40" s="14">
        <v>1988.08</v>
      </c>
      <c r="E40" s="3" t="s">
        <v>37</v>
      </c>
      <c r="F40" s="3" t="s">
        <v>38</v>
      </c>
      <c r="G40" s="3" t="s">
        <v>49</v>
      </c>
      <c r="H40" s="3" t="s">
        <v>34</v>
      </c>
      <c r="I40" s="7" t="s">
        <v>315</v>
      </c>
      <c r="J40" s="3" t="s">
        <v>328</v>
      </c>
      <c r="K40" s="3" t="s">
        <v>329</v>
      </c>
      <c r="L40" s="17" t="s">
        <v>330</v>
      </c>
      <c r="M40" s="18">
        <v>1</v>
      </c>
      <c r="N40" s="6">
        <v>59.5</v>
      </c>
      <c r="O40" s="6">
        <v>53.5</v>
      </c>
      <c r="P40" s="7">
        <v>3</v>
      </c>
      <c r="Q40" s="6">
        <v>116</v>
      </c>
      <c r="R40" s="7">
        <f t="shared" si="2"/>
        <v>58</v>
      </c>
      <c r="S40" s="9">
        <v>80.88</v>
      </c>
      <c r="T40" s="5">
        <f t="shared" si="3"/>
        <v>138.88</v>
      </c>
      <c r="U40" s="7">
        <v>1</v>
      </c>
      <c r="V40" s="3" t="s">
        <v>315</v>
      </c>
      <c r="W40" s="28" t="s">
        <v>30</v>
      </c>
      <c r="X40" s="28" t="s">
        <v>30</v>
      </c>
      <c r="Y40" s="3"/>
    </row>
    <row r="41" spans="1:25" ht="21">
      <c r="A41" s="3">
        <v>38</v>
      </c>
      <c r="B41" s="3" t="s">
        <v>127</v>
      </c>
      <c r="C41" s="3" t="s">
        <v>26</v>
      </c>
      <c r="D41" s="3">
        <v>1997.03</v>
      </c>
      <c r="E41" s="20" t="s">
        <v>37</v>
      </c>
      <c r="F41" s="4" t="s">
        <v>522</v>
      </c>
      <c r="G41" s="3" t="s">
        <v>28</v>
      </c>
      <c r="H41" s="3" t="s">
        <v>33</v>
      </c>
      <c r="I41" s="3" t="s">
        <v>514</v>
      </c>
      <c r="J41" s="3" t="s">
        <v>331</v>
      </c>
      <c r="K41" s="3" t="s">
        <v>35</v>
      </c>
      <c r="L41" s="30" t="s">
        <v>128</v>
      </c>
      <c r="M41" s="30">
        <v>2</v>
      </c>
      <c r="N41" s="6">
        <v>77</v>
      </c>
      <c r="O41" s="6">
        <v>103</v>
      </c>
      <c r="P41" s="7">
        <v>3</v>
      </c>
      <c r="Q41" s="6">
        <v>183</v>
      </c>
      <c r="R41" s="7">
        <f t="shared" si="2"/>
        <v>91.5</v>
      </c>
      <c r="S41" s="9">
        <v>81.682000000000002</v>
      </c>
      <c r="T41" s="5">
        <f t="shared" si="3"/>
        <v>173.18200000000002</v>
      </c>
      <c r="U41" s="7">
        <v>1</v>
      </c>
      <c r="V41" s="3" t="s">
        <v>332</v>
      </c>
      <c r="W41" s="28" t="s">
        <v>30</v>
      </c>
      <c r="X41" s="28" t="s">
        <v>30</v>
      </c>
      <c r="Y41" s="3"/>
    </row>
    <row r="42" spans="1:25" ht="31.5">
      <c r="A42" s="3">
        <v>39</v>
      </c>
      <c r="B42" s="7" t="s">
        <v>129</v>
      </c>
      <c r="C42" s="7" t="s">
        <v>26</v>
      </c>
      <c r="D42" s="3">
        <v>1995.02</v>
      </c>
      <c r="E42" s="10" t="s">
        <v>37</v>
      </c>
      <c r="F42" s="3" t="s">
        <v>38</v>
      </c>
      <c r="G42" s="3" t="s">
        <v>63</v>
      </c>
      <c r="H42" s="4" t="s">
        <v>523</v>
      </c>
      <c r="I42" s="3" t="s">
        <v>35</v>
      </c>
      <c r="J42" s="3" t="s">
        <v>333</v>
      </c>
      <c r="K42" s="3" t="s">
        <v>130</v>
      </c>
      <c r="L42" s="30"/>
      <c r="M42" s="30"/>
      <c r="N42" s="6">
        <v>78.5</v>
      </c>
      <c r="O42" s="6">
        <v>94</v>
      </c>
      <c r="P42" s="7">
        <v>3</v>
      </c>
      <c r="Q42" s="6">
        <v>175.5</v>
      </c>
      <c r="R42" s="7">
        <f t="shared" si="2"/>
        <v>87.75</v>
      </c>
      <c r="S42" s="9">
        <v>80.38</v>
      </c>
      <c r="T42" s="5">
        <f t="shared" si="3"/>
        <v>168.13</v>
      </c>
      <c r="U42" s="3">
        <v>2</v>
      </c>
      <c r="V42" s="3" t="s">
        <v>334</v>
      </c>
      <c r="W42" s="28" t="s">
        <v>30</v>
      </c>
      <c r="X42" s="28" t="s">
        <v>30</v>
      </c>
      <c r="Y42" s="3"/>
    </row>
    <row r="43" spans="1:25" ht="21">
      <c r="A43" s="3">
        <v>40</v>
      </c>
      <c r="B43" s="3" t="s">
        <v>131</v>
      </c>
      <c r="C43" s="3" t="s">
        <v>31</v>
      </c>
      <c r="D43" s="3">
        <v>1988.07</v>
      </c>
      <c r="E43" s="3" t="s">
        <v>40</v>
      </c>
      <c r="F43" s="3" t="s">
        <v>38</v>
      </c>
      <c r="G43" s="3" t="s">
        <v>132</v>
      </c>
      <c r="H43" s="3" t="s">
        <v>33</v>
      </c>
      <c r="I43" s="3" t="s">
        <v>29</v>
      </c>
      <c r="J43" s="3" t="s">
        <v>335</v>
      </c>
      <c r="K43" s="3" t="s">
        <v>35</v>
      </c>
      <c r="L43" s="3" t="s">
        <v>133</v>
      </c>
      <c r="M43" s="3">
        <v>1</v>
      </c>
      <c r="N43" s="17">
        <v>66</v>
      </c>
      <c r="O43" s="17">
        <v>105.5</v>
      </c>
      <c r="P43" s="3">
        <v>0</v>
      </c>
      <c r="Q43" s="17">
        <v>171.5</v>
      </c>
      <c r="R43" s="7">
        <f t="shared" si="2"/>
        <v>85.75</v>
      </c>
      <c r="S43" s="12">
        <v>80.11</v>
      </c>
      <c r="T43" s="5">
        <f t="shared" si="3"/>
        <v>165.86</v>
      </c>
      <c r="U43" s="3">
        <v>1</v>
      </c>
      <c r="V43" s="3" t="s">
        <v>336</v>
      </c>
      <c r="W43" s="28" t="s">
        <v>30</v>
      </c>
      <c r="X43" s="28" t="s">
        <v>30</v>
      </c>
      <c r="Y43" s="3"/>
    </row>
    <row r="44" spans="1:25" ht="31.5">
      <c r="A44" s="3">
        <v>41</v>
      </c>
      <c r="B44" s="7" t="s">
        <v>99</v>
      </c>
      <c r="C44" s="7" t="s">
        <v>26</v>
      </c>
      <c r="D44" s="3">
        <v>1983.07</v>
      </c>
      <c r="E44" s="7" t="s">
        <v>37</v>
      </c>
      <c r="F44" s="3" t="s">
        <v>42</v>
      </c>
      <c r="G44" s="3" t="s">
        <v>39</v>
      </c>
      <c r="H44" s="4" t="s">
        <v>523</v>
      </c>
      <c r="I44" s="3" t="s">
        <v>100</v>
      </c>
      <c r="J44" s="3" t="s">
        <v>337</v>
      </c>
      <c r="K44" s="3" t="s">
        <v>338</v>
      </c>
      <c r="L44" s="3" t="s">
        <v>339</v>
      </c>
      <c r="M44" s="7">
        <v>1</v>
      </c>
      <c r="N44" s="6">
        <v>64</v>
      </c>
      <c r="O44" s="6">
        <v>66</v>
      </c>
      <c r="P44" s="7">
        <v>3</v>
      </c>
      <c r="Q44" s="6">
        <v>133</v>
      </c>
      <c r="R44" s="7">
        <f t="shared" si="2"/>
        <v>66.5</v>
      </c>
      <c r="S44" s="9">
        <v>75.873999999999995</v>
      </c>
      <c r="T44" s="5">
        <f t="shared" si="3"/>
        <v>142.374</v>
      </c>
      <c r="U44" s="7">
        <v>1</v>
      </c>
      <c r="V44" s="3" t="s">
        <v>340</v>
      </c>
      <c r="W44" s="28" t="s">
        <v>30</v>
      </c>
      <c r="X44" s="28" t="s">
        <v>30</v>
      </c>
      <c r="Y44" s="3" t="s">
        <v>101</v>
      </c>
    </row>
    <row r="45" spans="1:25" ht="31.5">
      <c r="A45" s="3">
        <v>42</v>
      </c>
      <c r="B45" s="7" t="s">
        <v>102</v>
      </c>
      <c r="C45" s="7" t="s">
        <v>26</v>
      </c>
      <c r="D45" s="3">
        <v>1992.01</v>
      </c>
      <c r="E45" s="7" t="s">
        <v>37</v>
      </c>
      <c r="F45" s="3" t="s">
        <v>38</v>
      </c>
      <c r="G45" s="3" t="s">
        <v>43</v>
      </c>
      <c r="H45" s="4" t="s">
        <v>523</v>
      </c>
      <c r="I45" s="3" t="s">
        <v>35</v>
      </c>
      <c r="J45" s="3" t="s">
        <v>341</v>
      </c>
      <c r="K45" s="3" t="s">
        <v>342</v>
      </c>
      <c r="L45" s="3" t="s">
        <v>343</v>
      </c>
      <c r="M45" s="7">
        <v>1</v>
      </c>
      <c r="N45" s="6">
        <v>85.5</v>
      </c>
      <c r="O45" s="6">
        <v>83</v>
      </c>
      <c r="P45" s="7">
        <v>3</v>
      </c>
      <c r="Q45" s="6">
        <v>171.5</v>
      </c>
      <c r="R45" s="7">
        <f t="shared" si="2"/>
        <v>85.75</v>
      </c>
      <c r="S45" s="9">
        <v>73.573999999999998</v>
      </c>
      <c r="T45" s="5">
        <f t="shared" si="3"/>
        <v>159.32400000000001</v>
      </c>
      <c r="U45" s="7">
        <v>1</v>
      </c>
      <c r="V45" s="3" t="s">
        <v>344</v>
      </c>
      <c r="W45" s="28" t="s">
        <v>30</v>
      </c>
      <c r="X45" s="28" t="s">
        <v>30</v>
      </c>
      <c r="Y45" s="3"/>
    </row>
    <row r="46" spans="1:25" ht="31.5">
      <c r="A46" s="3">
        <v>43</v>
      </c>
      <c r="B46" s="7" t="s">
        <v>103</v>
      </c>
      <c r="C46" s="7" t="s">
        <v>26</v>
      </c>
      <c r="D46" s="3">
        <v>1997.09</v>
      </c>
      <c r="E46" s="7" t="s">
        <v>37</v>
      </c>
      <c r="F46" s="3" t="s">
        <v>38</v>
      </c>
      <c r="G46" s="3" t="s">
        <v>39</v>
      </c>
      <c r="H46" s="4" t="s">
        <v>523</v>
      </c>
      <c r="I46" s="3" t="s">
        <v>35</v>
      </c>
      <c r="J46" s="3" t="s">
        <v>345</v>
      </c>
      <c r="K46" s="29" t="s">
        <v>530</v>
      </c>
      <c r="L46" s="3" t="s">
        <v>346</v>
      </c>
      <c r="M46" s="7">
        <v>1</v>
      </c>
      <c r="N46" s="6">
        <v>78</v>
      </c>
      <c r="O46" s="6">
        <v>98.5</v>
      </c>
      <c r="P46" s="7">
        <v>3</v>
      </c>
      <c r="Q46" s="6">
        <v>179.5</v>
      </c>
      <c r="R46" s="7">
        <f t="shared" si="2"/>
        <v>89.75</v>
      </c>
      <c r="S46" s="9">
        <v>79.262</v>
      </c>
      <c r="T46" s="5">
        <f t="shared" si="3"/>
        <v>169.012</v>
      </c>
      <c r="U46" s="7">
        <v>1</v>
      </c>
      <c r="V46" s="3" t="s">
        <v>347</v>
      </c>
      <c r="W46" s="28" t="s">
        <v>30</v>
      </c>
      <c r="X46" s="28" t="s">
        <v>30</v>
      </c>
      <c r="Y46" s="3"/>
    </row>
    <row r="47" spans="1:25" ht="31.5">
      <c r="A47" s="3">
        <v>44</v>
      </c>
      <c r="B47" s="7" t="s">
        <v>104</v>
      </c>
      <c r="C47" s="7" t="s">
        <v>31</v>
      </c>
      <c r="D47" s="3">
        <v>1985.05</v>
      </c>
      <c r="E47" s="7" t="s">
        <v>37</v>
      </c>
      <c r="F47" s="3" t="s">
        <v>38</v>
      </c>
      <c r="G47" s="3" t="s">
        <v>39</v>
      </c>
      <c r="H47" s="3" t="s">
        <v>33</v>
      </c>
      <c r="I47" s="3" t="s">
        <v>514</v>
      </c>
      <c r="J47" s="3" t="s">
        <v>348</v>
      </c>
      <c r="K47" s="3" t="s">
        <v>349</v>
      </c>
      <c r="L47" s="3" t="s">
        <v>350</v>
      </c>
      <c r="M47" s="7">
        <v>1</v>
      </c>
      <c r="N47" s="6">
        <v>67.5</v>
      </c>
      <c r="O47" s="6">
        <v>84</v>
      </c>
      <c r="P47" s="7">
        <v>3</v>
      </c>
      <c r="Q47" s="6">
        <v>154.5</v>
      </c>
      <c r="R47" s="7">
        <f t="shared" si="2"/>
        <v>77.25</v>
      </c>
      <c r="S47" s="9">
        <v>74.5</v>
      </c>
      <c r="T47" s="5">
        <f t="shared" si="3"/>
        <v>151.75</v>
      </c>
      <c r="U47" s="7">
        <v>1</v>
      </c>
      <c r="V47" s="3" t="s">
        <v>347</v>
      </c>
      <c r="W47" s="28" t="s">
        <v>30</v>
      </c>
      <c r="X47" s="28" t="s">
        <v>30</v>
      </c>
      <c r="Y47" s="7"/>
    </row>
    <row r="48" spans="1:25" ht="31.5">
      <c r="A48" s="3">
        <v>45</v>
      </c>
      <c r="B48" s="7" t="s">
        <v>105</v>
      </c>
      <c r="C48" s="7" t="s">
        <v>26</v>
      </c>
      <c r="D48" s="3">
        <v>1992.01</v>
      </c>
      <c r="E48" s="7" t="s">
        <v>37</v>
      </c>
      <c r="F48" s="3" t="s">
        <v>38</v>
      </c>
      <c r="G48" s="3" t="s">
        <v>39</v>
      </c>
      <c r="H48" s="3" t="s">
        <v>33</v>
      </c>
      <c r="I48" s="3" t="s">
        <v>514</v>
      </c>
      <c r="J48" s="3" t="s">
        <v>351</v>
      </c>
      <c r="K48" s="3" t="s">
        <v>352</v>
      </c>
      <c r="L48" s="3" t="s">
        <v>353</v>
      </c>
      <c r="M48" s="7">
        <v>1</v>
      </c>
      <c r="N48" s="6">
        <v>80.5</v>
      </c>
      <c r="O48" s="6">
        <v>100.5</v>
      </c>
      <c r="P48" s="7">
        <v>3</v>
      </c>
      <c r="Q48" s="6">
        <v>184</v>
      </c>
      <c r="R48" s="7">
        <f t="shared" si="2"/>
        <v>92</v>
      </c>
      <c r="S48" s="9">
        <v>77.746000000000009</v>
      </c>
      <c r="T48" s="5">
        <f t="shared" si="3"/>
        <v>169.74600000000001</v>
      </c>
      <c r="U48" s="7">
        <v>1</v>
      </c>
      <c r="V48" s="3" t="s">
        <v>247</v>
      </c>
      <c r="W48" s="28" t="s">
        <v>30</v>
      </c>
      <c r="X48" s="28" t="s">
        <v>30</v>
      </c>
      <c r="Y48" s="7"/>
    </row>
    <row r="49" spans="1:25" ht="31.5">
      <c r="A49" s="3">
        <v>46</v>
      </c>
      <c r="B49" s="7" t="s">
        <v>134</v>
      </c>
      <c r="C49" s="7" t="s">
        <v>31</v>
      </c>
      <c r="D49" s="3">
        <v>2001.03</v>
      </c>
      <c r="E49" s="3" t="s">
        <v>40</v>
      </c>
      <c r="F49" s="3" t="s">
        <v>135</v>
      </c>
      <c r="G49" s="3" t="s">
        <v>136</v>
      </c>
      <c r="H49" s="4" t="s">
        <v>523</v>
      </c>
      <c r="I49" s="3" t="s">
        <v>35</v>
      </c>
      <c r="J49" s="3" t="s">
        <v>354</v>
      </c>
      <c r="K49" s="3" t="s">
        <v>137</v>
      </c>
      <c r="L49" s="30" t="s">
        <v>355</v>
      </c>
      <c r="M49" s="42">
        <v>2</v>
      </c>
      <c r="N49" s="6">
        <v>96.5</v>
      </c>
      <c r="O49" s="6">
        <v>64.599999999999994</v>
      </c>
      <c r="P49" s="7">
        <v>0</v>
      </c>
      <c r="Q49" s="6">
        <v>161.1</v>
      </c>
      <c r="R49" s="7">
        <f t="shared" si="2"/>
        <v>80.55</v>
      </c>
      <c r="S49" s="9">
        <v>78.986000000000004</v>
      </c>
      <c r="T49" s="5">
        <f t="shared" si="3"/>
        <v>159.536</v>
      </c>
      <c r="U49" s="7">
        <v>1</v>
      </c>
      <c r="V49" s="3" t="s">
        <v>356</v>
      </c>
      <c r="W49" s="28" t="s">
        <v>30</v>
      </c>
      <c r="X49" s="28" t="s">
        <v>30</v>
      </c>
      <c r="Y49" s="3"/>
    </row>
    <row r="50" spans="1:25" ht="31.5">
      <c r="A50" s="3">
        <v>47</v>
      </c>
      <c r="B50" s="3" t="s">
        <v>138</v>
      </c>
      <c r="C50" s="10" t="s">
        <v>26</v>
      </c>
      <c r="D50" s="3">
        <v>1998.12</v>
      </c>
      <c r="E50" s="3" t="s">
        <v>37</v>
      </c>
      <c r="F50" s="3" t="s">
        <v>135</v>
      </c>
      <c r="G50" s="3" t="s">
        <v>77</v>
      </c>
      <c r="H50" s="4" t="s">
        <v>523</v>
      </c>
      <c r="I50" s="3" t="s">
        <v>35</v>
      </c>
      <c r="J50" s="3" t="s">
        <v>357</v>
      </c>
      <c r="K50" s="3" t="s">
        <v>139</v>
      </c>
      <c r="L50" s="30"/>
      <c r="M50" s="42"/>
      <c r="N50" s="6">
        <v>76</v>
      </c>
      <c r="O50" s="6">
        <v>56.7</v>
      </c>
      <c r="P50" s="7">
        <v>3</v>
      </c>
      <c r="Q50" s="6">
        <v>135.69999999999999</v>
      </c>
      <c r="R50" s="7">
        <f t="shared" si="2"/>
        <v>67.849999999999994</v>
      </c>
      <c r="S50" s="9">
        <v>72.222000000000008</v>
      </c>
      <c r="T50" s="5">
        <f t="shared" si="3"/>
        <v>140.072</v>
      </c>
      <c r="U50" s="7">
        <v>2</v>
      </c>
      <c r="V50" s="3" t="s">
        <v>356</v>
      </c>
      <c r="W50" s="28" t="s">
        <v>30</v>
      </c>
      <c r="X50" s="28" t="s">
        <v>30</v>
      </c>
      <c r="Y50" s="3"/>
    </row>
    <row r="51" spans="1:25" ht="21">
      <c r="A51" s="3">
        <v>48</v>
      </c>
      <c r="B51" s="3" t="s">
        <v>71</v>
      </c>
      <c r="C51" s="3" t="s">
        <v>26</v>
      </c>
      <c r="D51" s="14">
        <v>1982.1</v>
      </c>
      <c r="E51" s="3" t="s">
        <v>37</v>
      </c>
      <c r="F51" s="3" t="s">
        <v>72</v>
      </c>
      <c r="G51" s="3" t="s">
        <v>43</v>
      </c>
      <c r="H51" s="4" t="s">
        <v>523</v>
      </c>
      <c r="I51" s="3" t="s">
        <v>35</v>
      </c>
      <c r="J51" s="3" t="s">
        <v>358</v>
      </c>
      <c r="K51" s="3" t="s">
        <v>73</v>
      </c>
      <c r="L51" s="30" t="s">
        <v>359</v>
      </c>
      <c r="M51" s="30">
        <v>3</v>
      </c>
      <c r="N51" s="17">
        <v>85</v>
      </c>
      <c r="O51" s="17">
        <v>83.9</v>
      </c>
      <c r="P51" s="3">
        <v>3</v>
      </c>
      <c r="Q51" s="17">
        <v>171.9</v>
      </c>
      <c r="R51" s="7">
        <f t="shared" si="2"/>
        <v>85.95</v>
      </c>
      <c r="S51" s="12">
        <v>65.656000000000006</v>
      </c>
      <c r="T51" s="5">
        <f t="shared" si="3"/>
        <v>151.60599999999999</v>
      </c>
      <c r="U51" s="3">
        <v>1</v>
      </c>
      <c r="V51" s="3" t="s">
        <v>360</v>
      </c>
      <c r="W51" s="28" t="s">
        <v>30</v>
      </c>
      <c r="X51" s="28" t="s">
        <v>30</v>
      </c>
      <c r="Y51" s="3"/>
    </row>
    <row r="52" spans="1:25" ht="31.5">
      <c r="A52" s="3">
        <v>49</v>
      </c>
      <c r="B52" s="3" t="s">
        <v>74</v>
      </c>
      <c r="C52" s="3" t="s">
        <v>26</v>
      </c>
      <c r="D52" s="14">
        <v>1980.1</v>
      </c>
      <c r="E52" s="3" t="s">
        <v>37</v>
      </c>
      <c r="F52" s="3" t="s">
        <v>38</v>
      </c>
      <c r="G52" s="3" t="s">
        <v>75</v>
      </c>
      <c r="H52" s="3" t="s">
        <v>33</v>
      </c>
      <c r="I52" s="3" t="s">
        <v>514</v>
      </c>
      <c r="J52" s="3" t="s">
        <v>361</v>
      </c>
      <c r="K52" s="3" t="s">
        <v>362</v>
      </c>
      <c r="L52" s="30"/>
      <c r="M52" s="30"/>
      <c r="N52" s="17">
        <v>59.5</v>
      </c>
      <c r="O52" s="17">
        <v>68.8</v>
      </c>
      <c r="P52" s="3">
        <v>3</v>
      </c>
      <c r="Q52" s="17">
        <v>131.30000000000001</v>
      </c>
      <c r="R52" s="7">
        <f t="shared" si="2"/>
        <v>65.650000000000006</v>
      </c>
      <c r="S52" s="12">
        <v>73.093999999999994</v>
      </c>
      <c r="T52" s="5">
        <f t="shared" si="3"/>
        <v>138.744</v>
      </c>
      <c r="U52" s="3">
        <v>2</v>
      </c>
      <c r="V52" s="3" t="s">
        <v>363</v>
      </c>
      <c r="W52" s="28" t="s">
        <v>30</v>
      </c>
      <c r="X52" s="28" t="s">
        <v>30</v>
      </c>
      <c r="Y52" s="3"/>
    </row>
    <row r="53" spans="1:25" ht="31.5">
      <c r="A53" s="3">
        <v>50</v>
      </c>
      <c r="B53" s="3" t="s">
        <v>76</v>
      </c>
      <c r="C53" s="3" t="s">
        <v>26</v>
      </c>
      <c r="D53" s="14">
        <v>1994.04</v>
      </c>
      <c r="E53" s="3" t="s">
        <v>37</v>
      </c>
      <c r="F53" s="3" t="s">
        <v>38</v>
      </c>
      <c r="G53" s="3" t="s">
        <v>77</v>
      </c>
      <c r="H53" s="3" t="s">
        <v>364</v>
      </c>
      <c r="I53" s="3" t="s">
        <v>35</v>
      </c>
      <c r="J53" s="3" t="s">
        <v>365</v>
      </c>
      <c r="K53" s="27" t="s">
        <v>528</v>
      </c>
      <c r="L53" s="30"/>
      <c r="M53" s="30"/>
      <c r="N53" s="17">
        <v>81.5</v>
      </c>
      <c r="O53" s="17">
        <v>42.5</v>
      </c>
      <c r="P53" s="3">
        <v>3</v>
      </c>
      <c r="Q53" s="17">
        <v>127</v>
      </c>
      <c r="R53" s="7">
        <f t="shared" si="2"/>
        <v>63.5</v>
      </c>
      <c r="S53" s="12">
        <v>74.56</v>
      </c>
      <c r="T53" s="5">
        <f t="shared" si="3"/>
        <v>138.06</v>
      </c>
      <c r="U53" s="3">
        <v>3</v>
      </c>
      <c r="V53" s="3" t="s">
        <v>366</v>
      </c>
      <c r="W53" s="28" t="s">
        <v>30</v>
      </c>
      <c r="X53" s="28" t="s">
        <v>30</v>
      </c>
      <c r="Y53" s="3"/>
    </row>
    <row r="54" spans="1:25" ht="31.5">
      <c r="A54" s="3">
        <v>51</v>
      </c>
      <c r="B54" s="3" t="s">
        <v>78</v>
      </c>
      <c r="C54" s="3" t="s">
        <v>26</v>
      </c>
      <c r="D54" s="14">
        <v>1994.01</v>
      </c>
      <c r="E54" s="3" t="s">
        <v>37</v>
      </c>
      <c r="F54" s="3" t="s">
        <v>72</v>
      </c>
      <c r="G54" s="3" t="s">
        <v>43</v>
      </c>
      <c r="H54" s="3" t="s">
        <v>33</v>
      </c>
      <c r="I54" s="3" t="s">
        <v>514</v>
      </c>
      <c r="J54" s="3" t="s">
        <v>367</v>
      </c>
      <c r="K54" s="27" t="s">
        <v>529</v>
      </c>
      <c r="L54" s="30" t="s">
        <v>368</v>
      </c>
      <c r="M54" s="30">
        <v>8</v>
      </c>
      <c r="N54" s="17">
        <v>72</v>
      </c>
      <c r="O54" s="17">
        <v>70.2</v>
      </c>
      <c r="P54" s="3">
        <v>3</v>
      </c>
      <c r="Q54" s="17">
        <v>145.19999999999999</v>
      </c>
      <c r="R54" s="7">
        <f t="shared" si="2"/>
        <v>72.599999999999994</v>
      </c>
      <c r="S54" s="12">
        <v>76.22</v>
      </c>
      <c r="T54" s="5">
        <f t="shared" si="3"/>
        <v>148.82</v>
      </c>
      <c r="U54" s="3">
        <v>2</v>
      </c>
      <c r="V54" s="3" t="s">
        <v>215</v>
      </c>
      <c r="W54" s="28" t="s">
        <v>30</v>
      </c>
      <c r="X54" s="28" t="s">
        <v>30</v>
      </c>
      <c r="Y54" s="3"/>
    </row>
    <row r="55" spans="1:25" ht="31.5">
      <c r="A55" s="3">
        <v>52</v>
      </c>
      <c r="B55" s="3" t="s">
        <v>79</v>
      </c>
      <c r="C55" s="3" t="s">
        <v>26</v>
      </c>
      <c r="D55" s="14">
        <v>1995.1</v>
      </c>
      <c r="E55" s="3" t="s">
        <v>37</v>
      </c>
      <c r="F55" s="3" t="s">
        <v>38</v>
      </c>
      <c r="G55" s="3" t="s">
        <v>43</v>
      </c>
      <c r="H55" s="4" t="s">
        <v>523</v>
      </c>
      <c r="I55" s="3" t="s">
        <v>35</v>
      </c>
      <c r="J55" s="3" t="s">
        <v>369</v>
      </c>
      <c r="K55" s="27" t="s">
        <v>529</v>
      </c>
      <c r="L55" s="30"/>
      <c r="M55" s="30"/>
      <c r="N55" s="17">
        <v>73</v>
      </c>
      <c r="O55" s="17">
        <v>68.400000000000006</v>
      </c>
      <c r="P55" s="3">
        <v>3</v>
      </c>
      <c r="Q55" s="17">
        <v>144.4</v>
      </c>
      <c r="R55" s="7">
        <f t="shared" si="2"/>
        <v>72.2</v>
      </c>
      <c r="S55" s="12">
        <v>81.153999999999996</v>
      </c>
      <c r="T55" s="5">
        <f t="shared" si="3"/>
        <v>153.35399999999998</v>
      </c>
      <c r="U55" s="3">
        <v>1</v>
      </c>
      <c r="V55" s="3" t="s">
        <v>215</v>
      </c>
      <c r="W55" s="28" t="s">
        <v>30</v>
      </c>
      <c r="X55" s="28" t="s">
        <v>30</v>
      </c>
      <c r="Y55" s="3"/>
    </row>
    <row r="56" spans="1:25" ht="21">
      <c r="A56" s="3">
        <v>53</v>
      </c>
      <c r="B56" s="3" t="s">
        <v>80</v>
      </c>
      <c r="C56" s="3" t="s">
        <v>26</v>
      </c>
      <c r="D56" s="14">
        <v>1997.08</v>
      </c>
      <c r="E56" s="3" t="s">
        <v>37</v>
      </c>
      <c r="F56" s="3" t="s">
        <v>38</v>
      </c>
      <c r="G56" s="3" t="s">
        <v>43</v>
      </c>
      <c r="H56" s="4" t="s">
        <v>523</v>
      </c>
      <c r="I56" s="3" t="s">
        <v>35</v>
      </c>
      <c r="J56" s="3" t="s">
        <v>370</v>
      </c>
      <c r="K56" s="27" t="s">
        <v>81</v>
      </c>
      <c r="L56" s="30"/>
      <c r="M56" s="30"/>
      <c r="N56" s="17">
        <v>59.5</v>
      </c>
      <c r="O56" s="17">
        <v>66.400000000000006</v>
      </c>
      <c r="P56" s="3">
        <v>3</v>
      </c>
      <c r="Q56" s="17">
        <v>128.9</v>
      </c>
      <c r="R56" s="7">
        <f t="shared" si="2"/>
        <v>64.45</v>
      </c>
      <c r="S56" s="12">
        <v>73.796000000000006</v>
      </c>
      <c r="T56" s="5">
        <f t="shared" si="3"/>
        <v>138.24600000000001</v>
      </c>
      <c r="U56" s="3">
        <v>5</v>
      </c>
      <c r="V56" s="3" t="s">
        <v>215</v>
      </c>
      <c r="W56" s="28" t="s">
        <v>30</v>
      </c>
      <c r="X56" s="28" t="s">
        <v>30</v>
      </c>
      <c r="Y56" s="3"/>
    </row>
    <row r="57" spans="1:25" ht="31.5">
      <c r="A57" s="3">
        <v>54</v>
      </c>
      <c r="B57" s="3" t="s">
        <v>82</v>
      </c>
      <c r="C57" s="3" t="s">
        <v>26</v>
      </c>
      <c r="D57" s="14">
        <v>1997.04</v>
      </c>
      <c r="E57" s="3" t="s">
        <v>40</v>
      </c>
      <c r="F57" s="3" t="s">
        <v>38</v>
      </c>
      <c r="G57" s="3" t="s">
        <v>371</v>
      </c>
      <c r="H57" s="4" t="s">
        <v>523</v>
      </c>
      <c r="I57" s="3" t="s">
        <v>35</v>
      </c>
      <c r="J57" s="3" t="s">
        <v>372</v>
      </c>
      <c r="K57" s="27" t="s">
        <v>529</v>
      </c>
      <c r="L57" s="30"/>
      <c r="M57" s="30"/>
      <c r="N57" s="17">
        <v>68</v>
      </c>
      <c r="O57" s="17">
        <v>60.3</v>
      </c>
      <c r="P57" s="3">
        <v>0</v>
      </c>
      <c r="Q57" s="17">
        <v>128.30000000000001</v>
      </c>
      <c r="R57" s="7">
        <f t="shared" si="2"/>
        <v>64.150000000000006</v>
      </c>
      <c r="S57" s="12">
        <v>71.86</v>
      </c>
      <c r="T57" s="5">
        <f t="shared" si="3"/>
        <v>136.01</v>
      </c>
      <c r="U57" s="3">
        <v>7</v>
      </c>
      <c r="V57" s="3" t="s">
        <v>215</v>
      </c>
      <c r="W57" s="28" t="s">
        <v>30</v>
      </c>
      <c r="X57" s="28" t="s">
        <v>30</v>
      </c>
      <c r="Y57" s="3"/>
    </row>
    <row r="58" spans="1:25" ht="31.5">
      <c r="A58" s="3">
        <v>55</v>
      </c>
      <c r="B58" s="3" t="s">
        <v>83</v>
      </c>
      <c r="C58" s="3" t="s">
        <v>26</v>
      </c>
      <c r="D58" s="14">
        <v>1990.1</v>
      </c>
      <c r="E58" s="3" t="s">
        <v>40</v>
      </c>
      <c r="F58" s="3" t="s">
        <v>38</v>
      </c>
      <c r="G58" s="3" t="s">
        <v>84</v>
      </c>
      <c r="H58" s="3" t="s">
        <v>33</v>
      </c>
      <c r="I58" s="3" t="s">
        <v>29</v>
      </c>
      <c r="J58" s="3" t="s">
        <v>373</v>
      </c>
      <c r="K58" s="27" t="s">
        <v>529</v>
      </c>
      <c r="L58" s="30"/>
      <c r="M58" s="30"/>
      <c r="N58" s="17">
        <v>71.5</v>
      </c>
      <c r="O58" s="17">
        <v>56.3</v>
      </c>
      <c r="P58" s="3">
        <v>0</v>
      </c>
      <c r="Q58" s="17">
        <v>127.8</v>
      </c>
      <c r="R58" s="7">
        <f t="shared" si="2"/>
        <v>63.9</v>
      </c>
      <c r="S58" s="12">
        <v>77.471999999999994</v>
      </c>
      <c r="T58" s="5">
        <f t="shared" si="3"/>
        <v>141.37199999999999</v>
      </c>
      <c r="U58" s="3">
        <v>4</v>
      </c>
      <c r="V58" s="3" t="s">
        <v>215</v>
      </c>
      <c r="W58" s="28" t="s">
        <v>30</v>
      </c>
      <c r="X58" s="28" t="s">
        <v>30</v>
      </c>
      <c r="Y58" s="3"/>
    </row>
    <row r="59" spans="1:25" ht="31.5">
      <c r="A59" s="3">
        <v>56</v>
      </c>
      <c r="B59" s="3" t="s">
        <v>85</v>
      </c>
      <c r="C59" s="3" t="s">
        <v>26</v>
      </c>
      <c r="D59" s="14">
        <v>1996.07</v>
      </c>
      <c r="E59" s="3" t="s">
        <v>37</v>
      </c>
      <c r="F59" s="3" t="s">
        <v>27</v>
      </c>
      <c r="G59" s="3" t="s">
        <v>77</v>
      </c>
      <c r="H59" s="4" t="s">
        <v>523</v>
      </c>
      <c r="I59" s="3" t="s">
        <v>35</v>
      </c>
      <c r="J59" s="3" t="s">
        <v>374</v>
      </c>
      <c r="K59" s="27" t="s">
        <v>529</v>
      </c>
      <c r="L59" s="30"/>
      <c r="M59" s="30"/>
      <c r="N59" s="17">
        <v>67</v>
      </c>
      <c r="O59" s="17">
        <v>57.4</v>
      </c>
      <c r="P59" s="3">
        <v>3</v>
      </c>
      <c r="Q59" s="17">
        <v>127.4</v>
      </c>
      <c r="R59" s="7">
        <f t="shared" si="2"/>
        <v>63.7</v>
      </c>
      <c r="S59" s="12">
        <v>71.837999999999994</v>
      </c>
      <c r="T59" s="5">
        <f t="shared" si="3"/>
        <v>135.53800000000001</v>
      </c>
      <c r="U59" s="3">
        <v>8</v>
      </c>
      <c r="V59" s="3" t="s">
        <v>215</v>
      </c>
      <c r="W59" s="28" t="s">
        <v>30</v>
      </c>
      <c r="X59" s="28" t="s">
        <v>30</v>
      </c>
      <c r="Y59" s="3"/>
    </row>
    <row r="60" spans="1:25" ht="31.5">
      <c r="A60" s="3">
        <v>57</v>
      </c>
      <c r="B60" s="3" t="s">
        <v>86</v>
      </c>
      <c r="C60" s="3" t="s">
        <v>26</v>
      </c>
      <c r="D60" s="14">
        <v>1988.09</v>
      </c>
      <c r="E60" s="3" t="s">
        <v>37</v>
      </c>
      <c r="F60" s="3" t="s">
        <v>38</v>
      </c>
      <c r="G60" s="3" t="s">
        <v>43</v>
      </c>
      <c r="H60" s="3" t="s">
        <v>33</v>
      </c>
      <c r="I60" s="3" t="s">
        <v>35</v>
      </c>
      <c r="J60" s="3" t="s">
        <v>375</v>
      </c>
      <c r="K60" s="27" t="s">
        <v>529</v>
      </c>
      <c r="L60" s="30"/>
      <c r="M60" s="30"/>
      <c r="N60" s="17">
        <v>60.5</v>
      </c>
      <c r="O60" s="17">
        <v>59.4</v>
      </c>
      <c r="P60" s="3">
        <v>3</v>
      </c>
      <c r="Q60" s="17">
        <v>122.9</v>
      </c>
      <c r="R60" s="7">
        <f t="shared" si="2"/>
        <v>61.45</v>
      </c>
      <c r="S60" s="12">
        <v>76.188000000000002</v>
      </c>
      <c r="T60" s="5">
        <f t="shared" si="3"/>
        <v>137.63800000000001</v>
      </c>
      <c r="U60" s="3">
        <v>6</v>
      </c>
      <c r="V60" s="3" t="s">
        <v>215</v>
      </c>
      <c r="W60" s="28" t="s">
        <v>30</v>
      </c>
      <c r="X60" s="28" t="s">
        <v>30</v>
      </c>
      <c r="Y60" s="3"/>
    </row>
    <row r="61" spans="1:25" ht="31.5">
      <c r="A61" s="3">
        <v>58</v>
      </c>
      <c r="B61" s="3" t="s">
        <v>87</v>
      </c>
      <c r="C61" s="3" t="s">
        <v>26</v>
      </c>
      <c r="D61" s="14">
        <v>1998.09</v>
      </c>
      <c r="E61" s="3" t="s">
        <v>37</v>
      </c>
      <c r="F61" s="3" t="s">
        <v>27</v>
      </c>
      <c r="G61" s="3" t="s">
        <v>88</v>
      </c>
      <c r="H61" s="4" t="s">
        <v>523</v>
      </c>
      <c r="I61" s="3" t="s">
        <v>35</v>
      </c>
      <c r="J61" s="3" t="s">
        <v>376</v>
      </c>
      <c r="K61" s="27" t="s">
        <v>529</v>
      </c>
      <c r="L61" s="30"/>
      <c r="M61" s="30"/>
      <c r="N61" s="17">
        <v>51.5</v>
      </c>
      <c r="O61" s="17">
        <v>64.5</v>
      </c>
      <c r="P61" s="3">
        <v>3</v>
      </c>
      <c r="Q61" s="17">
        <v>119</v>
      </c>
      <c r="R61" s="7">
        <f t="shared" si="2"/>
        <v>59.5</v>
      </c>
      <c r="S61" s="12">
        <v>83.309999999999988</v>
      </c>
      <c r="T61" s="5">
        <f t="shared" si="3"/>
        <v>142.81</v>
      </c>
      <c r="U61" s="3">
        <v>3</v>
      </c>
      <c r="V61" s="3" t="s">
        <v>215</v>
      </c>
      <c r="W61" s="28" t="s">
        <v>30</v>
      </c>
      <c r="X61" s="28" t="s">
        <v>30</v>
      </c>
      <c r="Y61" s="3"/>
    </row>
    <row r="62" spans="1:25" ht="31.5">
      <c r="A62" s="3">
        <v>59</v>
      </c>
      <c r="B62" s="3" t="s">
        <v>89</v>
      </c>
      <c r="C62" s="3" t="s">
        <v>26</v>
      </c>
      <c r="D62" s="14">
        <v>1996.03</v>
      </c>
      <c r="E62" s="3" t="s">
        <v>37</v>
      </c>
      <c r="F62" s="3" t="s">
        <v>38</v>
      </c>
      <c r="G62" s="3" t="s">
        <v>77</v>
      </c>
      <c r="H62" s="3" t="s">
        <v>33</v>
      </c>
      <c r="I62" s="3" t="s">
        <v>514</v>
      </c>
      <c r="J62" s="3" t="s">
        <v>377</v>
      </c>
      <c r="K62" s="3" t="s">
        <v>90</v>
      </c>
      <c r="L62" s="3" t="s">
        <v>378</v>
      </c>
      <c r="M62" s="3">
        <v>2</v>
      </c>
      <c r="N62" s="17">
        <v>84</v>
      </c>
      <c r="O62" s="17">
        <v>81.599999999999994</v>
      </c>
      <c r="P62" s="3">
        <v>3</v>
      </c>
      <c r="Q62" s="17">
        <v>168.6</v>
      </c>
      <c r="R62" s="7">
        <f t="shared" si="2"/>
        <v>84.3</v>
      </c>
      <c r="S62" s="12">
        <v>81.368000000000009</v>
      </c>
      <c r="T62" s="5">
        <f t="shared" si="3"/>
        <v>165.66800000000001</v>
      </c>
      <c r="U62" s="3">
        <v>2</v>
      </c>
      <c r="V62" s="3" t="s">
        <v>213</v>
      </c>
      <c r="W62" s="28" t="s">
        <v>30</v>
      </c>
      <c r="X62" s="28" t="s">
        <v>30</v>
      </c>
      <c r="Y62" s="3"/>
    </row>
    <row r="63" spans="1:25" ht="42">
      <c r="A63" s="3">
        <v>60</v>
      </c>
      <c r="B63" s="7" t="s">
        <v>165</v>
      </c>
      <c r="C63" s="7" t="s">
        <v>31</v>
      </c>
      <c r="D63" s="21">
        <v>1988.07</v>
      </c>
      <c r="E63" s="7" t="s">
        <v>40</v>
      </c>
      <c r="F63" s="3" t="s">
        <v>379</v>
      </c>
      <c r="G63" s="21" t="s">
        <v>166</v>
      </c>
      <c r="H63" s="21" t="s">
        <v>34</v>
      </c>
      <c r="I63" s="21" t="s">
        <v>35</v>
      </c>
      <c r="J63" s="21" t="s">
        <v>380</v>
      </c>
      <c r="K63" s="21" t="s">
        <v>167</v>
      </c>
      <c r="L63" s="3" t="s">
        <v>381</v>
      </c>
      <c r="M63" s="7">
        <v>1</v>
      </c>
      <c r="N63" s="6">
        <v>77</v>
      </c>
      <c r="O63" s="6">
        <v>66</v>
      </c>
      <c r="P63" s="7">
        <v>0</v>
      </c>
      <c r="Q63" s="6">
        <v>143</v>
      </c>
      <c r="R63" s="7">
        <f t="shared" si="2"/>
        <v>71.5</v>
      </c>
      <c r="S63" s="9">
        <v>73.488</v>
      </c>
      <c r="T63" s="5">
        <f t="shared" si="3"/>
        <v>144.988</v>
      </c>
      <c r="U63" s="22">
        <v>1</v>
      </c>
      <c r="V63" s="3" t="s">
        <v>382</v>
      </c>
      <c r="W63" s="28" t="s">
        <v>30</v>
      </c>
      <c r="X63" s="28" t="s">
        <v>30</v>
      </c>
      <c r="Y63" s="3"/>
    </row>
    <row r="64" spans="1:25" ht="21">
      <c r="A64" s="3">
        <v>61</v>
      </c>
      <c r="B64" s="7" t="s">
        <v>168</v>
      </c>
      <c r="C64" s="7" t="s">
        <v>31</v>
      </c>
      <c r="D64" s="21">
        <v>1998.05</v>
      </c>
      <c r="E64" s="7" t="s">
        <v>40</v>
      </c>
      <c r="F64" s="3" t="s">
        <v>383</v>
      </c>
      <c r="G64" s="21" t="s">
        <v>169</v>
      </c>
      <c r="H64" s="21" t="s">
        <v>34</v>
      </c>
      <c r="I64" s="21" t="s">
        <v>35</v>
      </c>
      <c r="J64" s="21" t="s">
        <v>384</v>
      </c>
      <c r="K64" s="21" t="s">
        <v>35</v>
      </c>
      <c r="L64" s="3" t="s">
        <v>385</v>
      </c>
      <c r="M64" s="7">
        <v>1</v>
      </c>
      <c r="N64" s="6">
        <v>79</v>
      </c>
      <c r="O64" s="6">
        <v>68.8</v>
      </c>
      <c r="P64" s="7">
        <v>0</v>
      </c>
      <c r="Q64" s="6">
        <v>147.80000000000001</v>
      </c>
      <c r="R64" s="7">
        <f t="shared" si="2"/>
        <v>73.900000000000006</v>
      </c>
      <c r="S64" s="9">
        <v>72.87</v>
      </c>
      <c r="T64" s="5">
        <f t="shared" si="3"/>
        <v>146.77000000000001</v>
      </c>
      <c r="U64" s="22">
        <v>1</v>
      </c>
      <c r="V64" s="3" t="s">
        <v>386</v>
      </c>
      <c r="W64" s="28" t="s">
        <v>30</v>
      </c>
      <c r="X64" s="28" t="s">
        <v>30</v>
      </c>
      <c r="Y64" s="3"/>
    </row>
    <row r="65" spans="1:25" ht="31.5">
      <c r="A65" s="3">
        <v>62</v>
      </c>
      <c r="B65" s="7" t="s">
        <v>170</v>
      </c>
      <c r="C65" s="7" t="s">
        <v>26</v>
      </c>
      <c r="D65" s="21">
        <v>1993.07</v>
      </c>
      <c r="E65" s="7" t="s">
        <v>37</v>
      </c>
      <c r="F65" s="3" t="s">
        <v>387</v>
      </c>
      <c r="G65" s="21" t="s">
        <v>43</v>
      </c>
      <c r="H65" s="21" t="s">
        <v>33</v>
      </c>
      <c r="I65" s="21" t="s">
        <v>514</v>
      </c>
      <c r="J65" s="21" t="s">
        <v>388</v>
      </c>
      <c r="K65" s="21" t="s">
        <v>389</v>
      </c>
      <c r="L65" s="3" t="s">
        <v>390</v>
      </c>
      <c r="M65" s="7">
        <v>1</v>
      </c>
      <c r="N65" s="6">
        <v>68.5</v>
      </c>
      <c r="O65" s="6">
        <v>94.5</v>
      </c>
      <c r="P65" s="7">
        <v>3</v>
      </c>
      <c r="Q65" s="6">
        <v>166</v>
      </c>
      <c r="R65" s="7">
        <f t="shared" si="2"/>
        <v>83</v>
      </c>
      <c r="S65" s="9">
        <v>79.921999999999997</v>
      </c>
      <c r="T65" s="5">
        <f t="shared" si="3"/>
        <v>162.922</v>
      </c>
      <c r="U65" s="22">
        <v>1</v>
      </c>
      <c r="V65" s="3" t="s">
        <v>214</v>
      </c>
      <c r="W65" s="28" t="s">
        <v>30</v>
      </c>
      <c r="X65" s="28" t="s">
        <v>30</v>
      </c>
      <c r="Y65" s="3"/>
    </row>
    <row r="66" spans="1:25" ht="31.5">
      <c r="A66" s="3">
        <v>63</v>
      </c>
      <c r="B66" s="7" t="s">
        <v>171</v>
      </c>
      <c r="C66" s="7" t="s">
        <v>31</v>
      </c>
      <c r="D66" s="21">
        <v>1996.12</v>
      </c>
      <c r="E66" s="7" t="s">
        <v>40</v>
      </c>
      <c r="F66" s="3" t="s">
        <v>391</v>
      </c>
      <c r="G66" s="21" t="s">
        <v>172</v>
      </c>
      <c r="H66" s="21" t="s">
        <v>33</v>
      </c>
      <c r="I66" s="21" t="s">
        <v>35</v>
      </c>
      <c r="J66" s="21" t="s">
        <v>392</v>
      </c>
      <c r="K66" s="21" t="s">
        <v>173</v>
      </c>
      <c r="L66" s="3" t="s">
        <v>393</v>
      </c>
      <c r="M66" s="7">
        <v>1</v>
      </c>
      <c r="N66" s="6">
        <v>89</v>
      </c>
      <c r="O66" s="6">
        <v>50.7</v>
      </c>
      <c r="P66" s="7">
        <v>0</v>
      </c>
      <c r="Q66" s="6">
        <v>139.69999999999999</v>
      </c>
      <c r="R66" s="7">
        <f t="shared" si="2"/>
        <v>69.849999999999994</v>
      </c>
      <c r="S66" s="9">
        <v>75.12</v>
      </c>
      <c r="T66" s="5">
        <f t="shared" si="3"/>
        <v>144.97</v>
      </c>
      <c r="U66" s="22">
        <v>1</v>
      </c>
      <c r="V66" s="3" t="s">
        <v>394</v>
      </c>
      <c r="W66" s="28" t="s">
        <v>30</v>
      </c>
      <c r="X66" s="28" t="s">
        <v>30</v>
      </c>
      <c r="Y66" s="3"/>
    </row>
    <row r="67" spans="1:25" ht="31.5">
      <c r="A67" s="3">
        <v>64</v>
      </c>
      <c r="B67" s="7" t="s">
        <v>174</v>
      </c>
      <c r="C67" s="7" t="s">
        <v>31</v>
      </c>
      <c r="D67" s="21">
        <v>1998.09</v>
      </c>
      <c r="E67" s="7" t="s">
        <v>175</v>
      </c>
      <c r="F67" s="3" t="s">
        <v>395</v>
      </c>
      <c r="G67" s="21" t="s">
        <v>176</v>
      </c>
      <c r="H67" s="21" t="s">
        <v>34</v>
      </c>
      <c r="I67" s="21" t="s">
        <v>35</v>
      </c>
      <c r="J67" s="21" t="s">
        <v>396</v>
      </c>
      <c r="K67" s="21" t="s">
        <v>177</v>
      </c>
      <c r="L67" s="3" t="s">
        <v>397</v>
      </c>
      <c r="M67" s="7">
        <v>2</v>
      </c>
      <c r="N67" s="6">
        <v>48</v>
      </c>
      <c r="O67" s="6">
        <v>65.599999999999994</v>
      </c>
      <c r="P67" s="7">
        <v>3</v>
      </c>
      <c r="Q67" s="6">
        <v>116.6</v>
      </c>
      <c r="R67" s="7">
        <f t="shared" si="2"/>
        <v>58.3</v>
      </c>
      <c r="S67" s="9">
        <v>70.484000000000009</v>
      </c>
      <c r="T67" s="5">
        <f t="shared" si="3"/>
        <v>128.78399999999999</v>
      </c>
      <c r="U67" s="22">
        <v>1</v>
      </c>
      <c r="V67" s="3" t="s">
        <v>398</v>
      </c>
      <c r="W67" s="28" t="s">
        <v>30</v>
      </c>
      <c r="X67" s="28" t="s">
        <v>30</v>
      </c>
      <c r="Y67" s="3"/>
    </row>
    <row r="68" spans="1:25" ht="31.5">
      <c r="A68" s="3">
        <v>65</v>
      </c>
      <c r="B68" s="7" t="s">
        <v>178</v>
      </c>
      <c r="C68" s="7" t="s">
        <v>26</v>
      </c>
      <c r="D68" s="21">
        <v>1997.06</v>
      </c>
      <c r="E68" s="7" t="s">
        <v>37</v>
      </c>
      <c r="F68" s="3" t="s">
        <v>399</v>
      </c>
      <c r="G68" s="21" t="s">
        <v>49</v>
      </c>
      <c r="H68" s="21" t="s">
        <v>34</v>
      </c>
      <c r="I68" s="21" t="s">
        <v>35</v>
      </c>
      <c r="J68" s="21" t="s">
        <v>400</v>
      </c>
      <c r="K68" s="21" t="s">
        <v>173</v>
      </c>
      <c r="L68" s="30" t="s">
        <v>401</v>
      </c>
      <c r="M68" s="30">
        <v>2</v>
      </c>
      <c r="N68" s="6">
        <v>75.5</v>
      </c>
      <c r="O68" s="6">
        <v>72</v>
      </c>
      <c r="P68" s="7">
        <v>3</v>
      </c>
      <c r="Q68" s="6">
        <v>150.5</v>
      </c>
      <c r="R68" s="7">
        <f t="shared" si="2"/>
        <v>75.25</v>
      </c>
      <c r="S68" s="9">
        <v>74.397999999999996</v>
      </c>
      <c r="T68" s="5">
        <f t="shared" si="3"/>
        <v>149.648</v>
      </c>
      <c r="U68" s="22">
        <v>1</v>
      </c>
      <c r="V68" s="3" t="s">
        <v>215</v>
      </c>
      <c r="W68" s="28" t="s">
        <v>30</v>
      </c>
      <c r="X68" s="28" t="s">
        <v>30</v>
      </c>
      <c r="Y68" s="3"/>
    </row>
    <row r="69" spans="1:25" ht="31.5">
      <c r="A69" s="3">
        <v>66</v>
      </c>
      <c r="B69" s="7" t="s">
        <v>179</v>
      </c>
      <c r="C69" s="7" t="s">
        <v>26</v>
      </c>
      <c r="D69" s="21">
        <v>1995.03</v>
      </c>
      <c r="E69" s="7" t="s">
        <v>37</v>
      </c>
      <c r="F69" s="3" t="s">
        <v>402</v>
      </c>
      <c r="G69" s="21" t="s">
        <v>43</v>
      </c>
      <c r="H69" s="21" t="s">
        <v>34</v>
      </c>
      <c r="I69" s="21" t="s">
        <v>35</v>
      </c>
      <c r="J69" s="21" t="s">
        <v>403</v>
      </c>
      <c r="K69" s="21" t="s">
        <v>173</v>
      </c>
      <c r="L69" s="30"/>
      <c r="M69" s="30"/>
      <c r="N69" s="6">
        <v>82.5</v>
      </c>
      <c r="O69" s="6">
        <v>55.3</v>
      </c>
      <c r="P69" s="7">
        <v>3</v>
      </c>
      <c r="Q69" s="6">
        <v>140.80000000000001</v>
      </c>
      <c r="R69" s="7">
        <f t="shared" si="2"/>
        <v>70.400000000000006</v>
      </c>
      <c r="S69" s="9">
        <v>71.426000000000002</v>
      </c>
      <c r="T69" s="5">
        <f t="shared" si="3"/>
        <v>141.82600000000002</v>
      </c>
      <c r="U69" s="22">
        <v>2</v>
      </c>
      <c r="V69" s="3" t="s">
        <v>215</v>
      </c>
      <c r="W69" s="28" t="s">
        <v>30</v>
      </c>
      <c r="X69" s="28" t="s">
        <v>30</v>
      </c>
      <c r="Y69" s="3"/>
    </row>
    <row r="70" spans="1:25" ht="31.5">
      <c r="A70" s="3">
        <v>67</v>
      </c>
      <c r="B70" s="7" t="s">
        <v>180</v>
      </c>
      <c r="C70" s="7" t="s">
        <v>26</v>
      </c>
      <c r="D70" s="21">
        <v>1993.08</v>
      </c>
      <c r="E70" s="7" t="s">
        <v>37</v>
      </c>
      <c r="F70" s="3" t="s">
        <v>404</v>
      </c>
      <c r="G70" s="21" t="s">
        <v>50</v>
      </c>
      <c r="H70" s="21" t="s">
        <v>33</v>
      </c>
      <c r="I70" s="21" t="s">
        <v>514</v>
      </c>
      <c r="J70" s="21" t="s">
        <v>405</v>
      </c>
      <c r="K70" s="21" t="s">
        <v>173</v>
      </c>
      <c r="L70" s="3" t="s">
        <v>406</v>
      </c>
      <c r="M70" s="7">
        <v>2</v>
      </c>
      <c r="N70" s="6">
        <v>72.5</v>
      </c>
      <c r="O70" s="6">
        <v>80.3</v>
      </c>
      <c r="P70" s="7">
        <v>3</v>
      </c>
      <c r="Q70" s="6">
        <v>155.80000000000001</v>
      </c>
      <c r="R70" s="7">
        <f t="shared" si="2"/>
        <v>77.900000000000006</v>
      </c>
      <c r="S70" s="9">
        <v>73.47999999999999</v>
      </c>
      <c r="T70" s="5">
        <f t="shared" si="3"/>
        <v>151.38</v>
      </c>
      <c r="U70" s="22">
        <v>1</v>
      </c>
      <c r="V70" s="3" t="s">
        <v>216</v>
      </c>
      <c r="W70" s="28" t="s">
        <v>30</v>
      </c>
      <c r="X70" s="28" t="s">
        <v>30</v>
      </c>
      <c r="Y70" s="3"/>
    </row>
    <row r="71" spans="1:25" ht="21">
      <c r="A71" s="3">
        <v>68</v>
      </c>
      <c r="B71" s="7" t="s">
        <v>181</v>
      </c>
      <c r="C71" s="7" t="s">
        <v>26</v>
      </c>
      <c r="D71" s="21">
        <v>1990.11</v>
      </c>
      <c r="E71" s="7" t="s">
        <v>37</v>
      </c>
      <c r="F71" s="3" t="s">
        <v>387</v>
      </c>
      <c r="G71" s="21" t="s">
        <v>49</v>
      </c>
      <c r="H71" s="21" t="s">
        <v>33</v>
      </c>
      <c r="I71" s="21" t="s">
        <v>514</v>
      </c>
      <c r="J71" s="21" t="s">
        <v>407</v>
      </c>
      <c r="K71" s="21" t="s">
        <v>408</v>
      </c>
      <c r="L71" s="30" t="s">
        <v>409</v>
      </c>
      <c r="M71" s="30">
        <v>2</v>
      </c>
      <c r="N71" s="6">
        <v>85</v>
      </c>
      <c r="O71" s="6">
        <v>81.7</v>
      </c>
      <c r="P71" s="7">
        <v>3</v>
      </c>
      <c r="Q71" s="6">
        <v>169.7</v>
      </c>
      <c r="R71" s="7">
        <f t="shared" si="2"/>
        <v>84.85</v>
      </c>
      <c r="S71" s="9">
        <v>64.468000000000004</v>
      </c>
      <c r="T71" s="5">
        <f t="shared" si="3"/>
        <v>149.31799999999998</v>
      </c>
      <c r="U71" s="22">
        <v>2</v>
      </c>
      <c r="V71" s="3"/>
      <c r="W71" s="28" t="s">
        <v>30</v>
      </c>
      <c r="X71" s="28" t="s">
        <v>30</v>
      </c>
      <c r="Y71" s="3"/>
    </row>
    <row r="72" spans="1:25" ht="31.5">
      <c r="A72" s="3">
        <v>69</v>
      </c>
      <c r="B72" s="7" t="s">
        <v>182</v>
      </c>
      <c r="C72" s="7" t="s">
        <v>31</v>
      </c>
      <c r="D72" s="21">
        <v>1998.09</v>
      </c>
      <c r="E72" s="7" t="s">
        <v>37</v>
      </c>
      <c r="F72" s="3" t="s">
        <v>410</v>
      </c>
      <c r="G72" s="21" t="s">
        <v>43</v>
      </c>
      <c r="H72" s="21" t="s">
        <v>34</v>
      </c>
      <c r="I72" s="21" t="s">
        <v>35</v>
      </c>
      <c r="J72" s="21" t="s">
        <v>411</v>
      </c>
      <c r="K72" s="21" t="s">
        <v>173</v>
      </c>
      <c r="L72" s="30"/>
      <c r="M72" s="30"/>
      <c r="N72" s="6">
        <v>89.5</v>
      </c>
      <c r="O72" s="6">
        <v>60.6</v>
      </c>
      <c r="P72" s="7">
        <v>3</v>
      </c>
      <c r="Q72" s="6">
        <v>153.1</v>
      </c>
      <c r="R72" s="7">
        <f t="shared" si="2"/>
        <v>76.55</v>
      </c>
      <c r="S72" s="9">
        <v>76.540000000000006</v>
      </c>
      <c r="T72" s="5">
        <f t="shared" si="3"/>
        <v>153.09</v>
      </c>
      <c r="U72" s="22">
        <v>1</v>
      </c>
      <c r="V72" s="3" t="s">
        <v>412</v>
      </c>
      <c r="W72" s="28" t="s">
        <v>30</v>
      </c>
      <c r="X72" s="28" t="s">
        <v>30</v>
      </c>
      <c r="Y72" s="3"/>
    </row>
    <row r="73" spans="1:25" ht="31.5">
      <c r="A73" s="3">
        <v>70</v>
      </c>
      <c r="B73" s="7" t="s">
        <v>183</v>
      </c>
      <c r="C73" s="7" t="s">
        <v>31</v>
      </c>
      <c r="D73" s="23" t="s">
        <v>107</v>
      </c>
      <c r="E73" s="7" t="s">
        <v>37</v>
      </c>
      <c r="F73" s="3" t="s">
        <v>413</v>
      </c>
      <c r="G73" s="21" t="s">
        <v>49</v>
      </c>
      <c r="H73" s="21" t="s">
        <v>34</v>
      </c>
      <c r="I73" s="21" t="s">
        <v>35</v>
      </c>
      <c r="J73" s="21" t="s">
        <v>414</v>
      </c>
      <c r="K73" s="21" t="s">
        <v>173</v>
      </c>
      <c r="L73" s="30" t="s">
        <v>415</v>
      </c>
      <c r="M73" s="30">
        <v>2</v>
      </c>
      <c r="N73" s="6">
        <v>77.5</v>
      </c>
      <c r="O73" s="6">
        <v>55.8</v>
      </c>
      <c r="P73" s="7">
        <v>3</v>
      </c>
      <c r="Q73" s="6">
        <v>136.30000000000001</v>
      </c>
      <c r="R73" s="7">
        <f t="shared" si="2"/>
        <v>68.150000000000006</v>
      </c>
      <c r="S73" s="9">
        <v>67.531999999999996</v>
      </c>
      <c r="T73" s="5">
        <f t="shared" si="3"/>
        <v>135.68200000000002</v>
      </c>
      <c r="U73" s="22">
        <v>2</v>
      </c>
      <c r="V73" s="3" t="s">
        <v>416</v>
      </c>
      <c r="W73" s="28" t="s">
        <v>30</v>
      </c>
      <c r="X73" s="28" t="s">
        <v>30</v>
      </c>
      <c r="Y73" s="3"/>
    </row>
    <row r="74" spans="1:25" ht="31.5">
      <c r="A74" s="3">
        <v>71</v>
      </c>
      <c r="B74" s="7" t="s">
        <v>184</v>
      </c>
      <c r="C74" s="7" t="s">
        <v>26</v>
      </c>
      <c r="D74" s="21">
        <v>1994.06</v>
      </c>
      <c r="E74" s="7" t="s">
        <v>37</v>
      </c>
      <c r="F74" s="3" t="s">
        <v>417</v>
      </c>
      <c r="G74" s="21" t="s">
        <v>43</v>
      </c>
      <c r="H74" s="21" t="s">
        <v>34</v>
      </c>
      <c r="I74" s="21" t="s">
        <v>35</v>
      </c>
      <c r="J74" s="21" t="s">
        <v>418</v>
      </c>
      <c r="K74" s="21" t="s">
        <v>173</v>
      </c>
      <c r="L74" s="30"/>
      <c r="M74" s="30"/>
      <c r="N74" s="6">
        <v>70.5</v>
      </c>
      <c r="O74" s="6">
        <v>56.5</v>
      </c>
      <c r="P74" s="7">
        <v>3</v>
      </c>
      <c r="Q74" s="6">
        <v>130</v>
      </c>
      <c r="R74" s="7">
        <f t="shared" si="2"/>
        <v>65</v>
      </c>
      <c r="S74" s="9">
        <v>74.099999999999994</v>
      </c>
      <c r="T74" s="5">
        <f t="shared" si="3"/>
        <v>139.1</v>
      </c>
      <c r="U74" s="22">
        <v>1</v>
      </c>
      <c r="V74" s="3" t="s">
        <v>419</v>
      </c>
      <c r="W74" s="28" t="s">
        <v>30</v>
      </c>
      <c r="X74" s="28" t="s">
        <v>30</v>
      </c>
      <c r="Y74" s="3"/>
    </row>
    <row r="75" spans="1:25" ht="31.5">
      <c r="A75" s="3">
        <v>72</v>
      </c>
      <c r="B75" s="7" t="s">
        <v>185</v>
      </c>
      <c r="C75" s="7" t="s">
        <v>26</v>
      </c>
      <c r="D75" s="21">
        <v>1999.01</v>
      </c>
      <c r="E75" s="7" t="s">
        <v>46</v>
      </c>
      <c r="F75" s="3" t="s">
        <v>402</v>
      </c>
      <c r="G75" s="21" t="s">
        <v>186</v>
      </c>
      <c r="H75" s="21" t="s">
        <v>420</v>
      </c>
      <c r="I75" s="21" t="s">
        <v>35</v>
      </c>
      <c r="J75" s="21" t="s">
        <v>421</v>
      </c>
      <c r="K75" s="21" t="s">
        <v>173</v>
      </c>
      <c r="L75" s="3" t="s">
        <v>422</v>
      </c>
      <c r="M75" s="7">
        <v>1</v>
      </c>
      <c r="N75" s="6">
        <v>71.5</v>
      </c>
      <c r="O75" s="6">
        <v>52</v>
      </c>
      <c r="P75" s="7">
        <v>3</v>
      </c>
      <c r="Q75" s="6">
        <v>126.5</v>
      </c>
      <c r="R75" s="7">
        <f t="shared" si="2"/>
        <v>63.25</v>
      </c>
      <c r="S75" s="9">
        <v>66.94</v>
      </c>
      <c r="T75" s="5">
        <f t="shared" si="3"/>
        <v>130.19</v>
      </c>
      <c r="U75" s="22">
        <v>1</v>
      </c>
      <c r="V75" s="3" t="s">
        <v>334</v>
      </c>
      <c r="W75" s="28" t="s">
        <v>30</v>
      </c>
      <c r="X75" s="28" t="s">
        <v>30</v>
      </c>
      <c r="Y75" s="3"/>
    </row>
    <row r="76" spans="1:25" ht="31.5">
      <c r="A76" s="3">
        <v>73</v>
      </c>
      <c r="B76" s="7" t="s">
        <v>187</v>
      </c>
      <c r="C76" s="7" t="s">
        <v>26</v>
      </c>
      <c r="D76" s="21">
        <v>1992.03</v>
      </c>
      <c r="E76" s="7" t="s">
        <v>40</v>
      </c>
      <c r="F76" s="3" t="s">
        <v>423</v>
      </c>
      <c r="G76" s="21" t="s">
        <v>49</v>
      </c>
      <c r="H76" s="21" t="s">
        <v>33</v>
      </c>
      <c r="I76" s="21" t="s">
        <v>514</v>
      </c>
      <c r="J76" s="21" t="s">
        <v>424</v>
      </c>
      <c r="K76" s="21" t="s">
        <v>188</v>
      </c>
      <c r="L76" s="3" t="s">
        <v>425</v>
      </c>
      <c r="M76" s="7">
        <v>1</v>
      </c>
      <c r="N76" s="6">
        <v>82.5</v>
      </c>
      <c r="O76" s="6">
        <v>103</v>
      </c>
      <c r="P76" s="7">
        <v>0</v>
      </c>
      <c r="Q76" s="6">
        <v>185.5</v>
      </c>
      <c r="R76" s="7">
        <f t="shared" si="2"/>
        <v>92.75</v>
      </c>
      <c r="S76" s="9">
        <v>78.44</v>
      </c>
      <c r="T76" s="5">
        <f t="shared" si="3"/>
        <v>171.19</v>
      </c>
      <c r="U76" s="22">
        <v>1</v>
      </c>
      <c r="V76" s="3" t="s">
        <v>247</v>
      </c>
      <c r="W76" s="28" t="s">
        <v>30</v>
      </c>
      <c r="X76" s="28" t="s">
        <v>30</v>
      </c>
      <c r="Y76" s="3"/>
    </row>
    <row r="77" spans="1:25" ht="42">
      <c r="A77" s="3">
        <v>74</v>
      </c>
      <c r="B77" s="3" t="s">
        <v>65</v>
      </c>
      <c r="C77" s="3" t="s">
        <v>26</v>
      </c>
      <c r="D77" s="14" t="s">
        <v>66</v>
      </c>
      <c r="E77" s="20" t="s">
        <v>37</v>
      </c>
      <c r="F77" s="3" t="s">
        <v>38</v>
      </c>
      <c r="G77" s="4" t="s">
        <v>525</v>
      </c>
      <c r="H77" s="3" t="s">
        <v>33</v>
      </c>
      <c r="I77" s="3" t="s">
        <v>514</v>
      </c>
      <c r="J77" s="3" t="s">
        <v>426</v>
      </c>
      <c r="K77" s="3" t="s">
        <v>67</v>
      </c>
      <c r="L77" s="3" t="s">
        <v>427</v>
      </c>
      <c r="M77" s="3">
        <v>1</v>
      </c>
      <c r="N77" s="6">
        <v>97</v>
      </c>
      <c r="O77" s="6">
        <v>112.5</v>
      </c>
      <c r="P77" s="7">
        <v>3</v>
      </c>
      <c r="Q77" s="6">
        <v>212.5</v>
      </c>
      <c r="R77" s="7">
        <f t="shared" si="2"/>
        <v>106.25</v>
      </c>
      <c r="S77" s="12">
        <v>85.039999999999992</v>
      </c>
      <c r="T77" s="5">
        <f t="shared" si="3"/>
        <v>191.29</v>
      </c>
      <c r="U77" s="24" t="s">
        <v>68</v>
      </c>
      <c r="V77" s="3" t="s">
        <v>428</v>
      </c>
      <c r="W77" s="28" t="s">
        <v>30</v>
      </c>
      <c r="X77" s="28" t="s">
        <v>30</v>
      </c>
      <c r="Y77" s="7"/>
    </row>
    <row r="78" spans="1:25" ht="21">
      <c r="A78" s="3">
        <v>75</v>
      </c>
      <c r="B78" s="3" t="s">
        <v>64</v>
      </c>
      <c r="C78" s="3" t="s">
        <v>26</v>
      </c>
      <c r="D78" s="14">
        <v>1993.08</v>
      </c>
      <c r="E78" s="3" t="s">
        <v>37</v>
      </c>
      <c r="F78" s="3" t="s">
        <v>38</v>
      </c>
      <c r="G78" s="3" t="s">
        <v>43</v>
      </c>
      <c r="H78" s="3" t="s">
        <v>34</v>
      </c>
      <c r="I78" s="3" t="s">
        <v>35</v>
      </c>
      <c r="J78" s="3" t="s">
        <v>429</v>
      </c>
      <c r="K78" s="3" t="s">
        <v>35</v>
      </c>
      <c r="L78" s="3" t="s">
        <v>430</v>
      </c>
      <c r="M78" s="3">
        <v>1</v>
      </c>
      <c r="N78" s="17">
        <v>70</v>
      </c>
      <c r="O78" s="17">
        <v>86.5</v>
      </c>
      <c r="P78" s="3">
        <v>3</v>
      </c>
      <c r="Q78" s="17">
        <v>159.5</v>
      </c>
      <c r="R78" s="7">
        <f t="shared" si="2"/>
        <v>79.75</v>
      </c>
      <c r="S78" s="12">
        <v>81.160000000000011</v>
      </c>
      <c r="T78" s="5">
        <f t="shared" si="3"/>
        <v>160.91000000000003</v>
      </c>
      <c r="U78" s="3">
        <v>1</v>
      </c>
      <c r="V78" s="3" t="s">
        <v>431</v>
      </c>
      <c r="W78" s="28" t="s">
        <v>30</v>
      </c>
      <c r="X78" s="28" t="s">
        <v>30</v>
      </c>
      <c r="Y78" s="3"/>
    </row>
    <row r="79" spans="1:25" ht="21">
      <c r="A79" s="3">
        <v>76</v>
      </c>
      <c r="B79" s="3" t="s">
        <v>432</v>
      </c>
      <c r="C79" s="3" t="s">
        <v>504</v>
      </c>
      <c r="D79" s="14">
        <v>1997.05</v>
      </c>
      <c r="E79" s="4" t="s">
        <v>519</v>
      </c>
      <c r="F79" s="3" t="s">
        <v>505</v>
      </c>
      <c r="G79" s="3" t="s">
        <v>506</v>
      </c>
      <c r="H79" s="3" t="s">
        <v>507</v>
      </c>
      <c r="I79" s="3" t="s">
        <v>508</v>
      </c>
      <c r="J79" s="3" t="s">
        <v>509</v>
      </c>
      <c r="K79" s="3"/>
      <c r="L79" s="3" t="s">
        <v>510</v>
      </c>
      <c r="M79" s="3">
        <v>1</v>
      </c>
      <c r="N79" s="17">
        <v>81.5</v>
      </c>
      <c r="O79" s="17">
        <v>108</v>
      </c>
      <c r="P79" s="3">
        <v>3</v>
      </c>
      <c r="Q79" s="17">
        <v>192.5</v>
      </c>
      <c r="R79" s="7">
        <f t="shared" si="2"/>
        <v>96.25</v>
      </c>
      <c r="S79" s="12">
        <v>81.52</v>
      </c>
      <c r="T79" s="5">
        <f t="shared" si="3"/>
        <v>177.76999999999998</v>
      </c>
      <c r="U79" s="3">
        <v>1</v>
      </c>
      <c r="V79" s="3" t="s">
        <v>431</v>
      </c>
      <c r="W79" s="28" t="s">
        <v>30</v>
      </c>
      <c r="X79" s="28" t="s">
        <v>30</v>
      </c>
      <c r="Y79" s="3"/>
    </row>
    <row r="80" spans="1:25" ht="31.5">
      <c r="A80" s="3">
        <v>77</v>
      </c>
      <c r="B80" s="3" t="s">
        <v>126</v>
      </c>
      <c r="C80" s="3" t="s">
        <v>26</v>
      </c>
      <c r="D80" s="3">
        <v>1996.08</v>
      </c>
      <c r="E80" s="3" t="s">
        <v>37</v>
      </c>
      <c r="F80" s="3" t="s">
        <v>433</v>
      </c>
      <c r="G80" s="3" t="s">
        <v>434</v>
      </c>
      <c r="H80" s="3" t="s">
        <v>435</v>
      </c>
      <c r="I80" s="3" t="s">
        <v>436</v>
      </c>
      <c r="J80" s="3" t="s">
        <v>437</v>
      </c>
      <c r="K80" s="3" t="s">
        <v>438</v>
      </c>
      <c r="L80" s="3" t="s">
        <v>439</v>
      </c>
      <c r="M80" s="3">
        <v>1</v>
      </c>
      <c r="N80" s="17">
        <v>60</v>
      </c>
      <c r="O80" s="17">
        <v>84</v>
      </c>
      <c r="P80" s="3">
        <v>3</v>
      </c>
      <c r="Q80" s="17">
        <v>147</v>
      </c>
      <c r="R80" s="7">
        <f t="shared" si="2"/>
        <v>73.5</v>
      </c>
      <c r="S80" s="12">
        <v>81.44</v>
      </c>
      <c r="T80" s="5">
        <f t="shared" si="3"/>
        <v>154.94</v>
      </c>
      <c r="U80" s="3">
        <v>1</v>
      </c>
      <c r="V80" s="3" t="s">
        <v>440</v>
      </c>
      <c r="W80" s="28" t="s">
        <v>30</v>
      </c>
      <c r="X80" s="28" t="s">
        <v>30</v>
      </c>
      <c r="Y80" s="3"/>
    </row>
    <row r="81" spans="1:25" ht="31.5">
      <c r="A81" s="3">
        <v>78</v>
      </c>
      <c r="B81" s="7" t="s">
        <v>51</v>
      </c>
      <c r="C81" s="10" t="s">
        <v>26</v>
      </c>
      <c r="D81" s="14">
        <v>1999.07</v>
      </c>
      <c r="E81" s="10" t="s">
        <v>37</v>
      </c>
      <c r="F81" s="10" t="s">
        <v>27</v>
      </c>
      <c r="G81" s="3" t="s">
        <v>43</v>
      </c>
      <c r="H81" s="3" t="s">
        <v>34</v>
      </c>
      <c r="I81" s="3" t="s">
        <v>436</v>
      </c>
      <c r="J81" s="3" t="s">
        <v>441</v>
      </c>
      <c r="K81" s="3" t="s">
        <v>52</v>
      </c>
      <c r="L81" s="3" t="s">
        <v>442</v>
      </c>
      <c r="M81" s="7">
        <v>1</v>
      </c>
      <c r="N81" s="6">
        <v>89.5</v>
      </c>
      <c r="O81" s="6">
        <v>78.2</v>
      </c>
      <c r="P81" s="7">
        <v>3</v>
      </c>
      <c r="Q81" s="6">
        <v>170.7</v>
      </c>
      <c r="R81" s="7">
        <f t="shared" si="0"/>
        <v>85.35</v>
      </c>
      <c r="S81" s="9">
        <v>76.7</v>
      </c>
      <c r="T81" s="5">
        <f t="shared" si="1"/>
        <v>162.05000000000001</v>
      </c>
      <c r="U81" s="7">
        <v>1</v>
      </c>
      <c r="V81" s="3" t="s">
        <v>443</v>
      </c>
      <c r="W81" s="28" t="s">
        <v>30</v>
      </c>
      <c r="X81" s="28" t="s">
        <v>30</v>
      </c>
      <c r="Y81" s="3"/>
    </row>
    <row r="82" spans="1:25" ht="21">
      <c r="A82" s="3">
        <v>79</v>
      </c>
      <c r="B82" s="7" t="s">
        <v>53</v>
      </c>
      <c r="C82" s="7" t="s">
        <v>31</v>
      </c>
      <c r="D82" s="5">
        <v>1993.08</v>
      </c>
      <c r="E82" s="10" t="s">
        <v>37</v>
      </c>
      <c r="F82" s="10" t="s">
        <v>38</v>
      </c>
      <c r="G82" s="3" t="s">
        <v>43</v>
      </c>
      <c r="H82" s="3" t="s">
        <v>34</v>
      </c>
      <c r="I82" s="3" t="s">
        <v>436</v>
      </c>
      <c r="J82" s="3" t="s">
        <v>444</v>
      </c>
      <c r="K82" s="3" t="s">
        <v>54</v>
      </c>
      <c r="L82" s="3" t="s">
        <v>445</v>
      </c>
      <c r="M82" s="7">
        <v>1</v>
      </c>
      <c r="N82" s="6">
        <v>81.5</v>
      </c>
      <c r="O82" s="6">
        <v>87</v>
      </c>
      <c r="P82" s="7">
        <v>3</v>
      </c>
      <c r="Q82" s="6">
        <v>171.5</v>
      </c>
      <c r="R82" s="7">
        <f t="shared" si="0"/>
        <v>85.75</v>
      </c>
      <c r="S82" s="9">
        <v>74.460000000000008</v>
      </c>
      <c r="T82" s="5">
        <f t="shared" si="1"/>
        <v>160.21</v>
      </c>
      <c r="U82" s="7">
        <v>1</v>
      </c>
      <c r="V82" s="3" t="s">
        <v>443</v>
      </c>
      <c r="W82" s="28" t="s">
        <v>30</v>
      </c>
      <c r="X82" s="28" t="s">
        <v>30</v>
      </c>
      <c r="Y82" s="3"/>
    </row>
    <row r="83" spans="1:25" ht="21">
      <c r="A83" s="3">
        <v>80</v>
      </c>
      <c r="B83" s="3" t="s">
        <v>55</v>
      </c>
      <c r="C83" s="7" t="s">
        <v>26</v>
      </c>
      <c r="D83" s="5">
        <v>1998.08</v>
      </c>
      <c r="E83" s="10" t="s">
        <v>37</v>
      </c>
      <c r="F83" s="10" t="s">
        <v>27</v>
      </c>
      <c r="G83" s="3" t="s">
        <v>50</v>
      </c>
      <c r="H83" s="3" t="s">
        <v>33</v>
      </c>
      <c r="I83" s="3" t="s">
        <v>514</v>
      </c>
      <c r="J83" s="3" t="s">
        <v>446</v>
      </c>
      <c r="K83" s="7" t="s">
        <v>35</v>
      </c>
      <c r="L83" s="30" t="s">
        <v>447</v>
      </c>
      <c r="M83" s="42">
        <v>2</v>
      </c>
      <c r="N83" s="6">
        <v>93</v>
      </c>
      <c r="O83" s="6">
        <v>117</v>
      </c>
      <c r="P83" s="7">
        <v>3</v>
      </c>
      <c r="Q83" s="6">
        <v>213</v>
      </c>
      <c r="R83" s="7">
        <f t="shared" ref="R83:R84" si="4">Q83*0.5</f>
        <v>106.5</v>
      </c>
      <c r="S83" s="9">
        <v>82.100000000000009</v>
      </c>
      <c r="T83" s="5">
        <f t="shared" ref="T83:T84" si="5">SUM(R83+S83)</f>
        <v>188.60000000000002</v>
      </c>
      <c r="U83" s="7">
        <v>1</v>
      </c>
      <c r="V83" s="3" t="s">
        <v>448</v>
      </c>
      <c r="W83" s="28" t="s">
        <v>30</v>
      </c>
      <c r="X83" s="28" t="s">
        <v>30</v>
      </c>
      <c r="Y83" s="3"/>
    </row>
    <row r="84" spans="1:25" ht="21">
      <c r="A84" s="3">
        <v>81</v>
      </c>
      <c r="B84" s="7" t="s">
        <v>56</v>
      </c>
      <c r="C84" s="7" t="s">
        <v>26</v>
      </c>
      <c r="D84" s="5">
        <v>1996.02</v>
      </c>
      <c r="E84" s="10" t="s">
        <v>40</v>
      </c>
      <c r="F84" s="10" t="s">
        <v>27</v>
      </c>
      <c r="G84" s="3" t="s">
        <v>57</v>
      </c>
      <c r="H84" s="3" t="s">
        <v>34</v>
      </c>
      <c r="I84" s="7" t="s">
        <v>449</v>
      </c>
      <c r="J84" s="3" t="s">
        <v>450</v>
      </c>
      <c r="K84" s="3" t="s">
        <v>58</v>
      </c>
      <c r="L84" s="30"/>
      <c r="M84" s="42"/>
      <c r="N84" s="6">
        <v>90.5</v>
      </c>
      <c r="O84" s="6">
        <v>96.5</v>
      </c>
      <c r="P84" s="7">
        <v>0</v>
      </c>
      <c r="Q84" s="6">
        <v>187</v>
      </c>
      <c r="R84" s="7">
        <f t="shared" si="4"/>
        <v>93.5</v>
      </c>
      <c r="S84" s="9">
        <v>79.240000000000009</v>
      </c>
      <c r="T84" s="5">
        <f t="shared" si="5"/>
        <v>172.74</v>
      </c>
      <c r="U84" s="7">
        <v>2</v>
      </c>
      <c r="V84" s="3" t="s">
        <v>449</v>
      </c>
      <c r="W84" s="28" t="s">
        <v>30</v>
      </c>
      <c r="X84" s="28" t="s">
        <v>30</v>
      </c>
      <c r="Y84" s="3"/>
    </row>
    <row r="85" spans="1:25" ht="31.5">
      <c r="A85" s="3">
        <v>82</v>
      </c>
      <c r="B85" s="7" t="s">
        <v>143</v>
      </c>
      <c r="C85" s="7" t="s">
        <v>26</v>
      </c>
      <c r="D85" s="3">
        <v>1996.04</v>
      </c>
      <c r="E85" s="7" t="s">
        <v>37</v>
      </c>
      <c r="F85" s="3" t="s">
        <v>27</v>
      </c>
      <c r="G85" s="3" t="s">
        <v>43</v>
      </c>
      <c r="H85" s="7" t="s">
        <v>33</v>
      </c>
      <c r="I85" s="7" t="s">
        <v>514</v>
      </c>
      <c r="J85" s="3" t="s">
        <v>451</v>
      </c>
      <c r="K85" s="3" t="s">
        <v>452</v>
      </c>
      <c r="L85" s="3" t="s">
        <v>453</v>
      </c>
      <c r="M85" s="7">
        <v>1</v>
      </c>
      <c r="N85" s="6">
        <v>96.5</v>
      </c>
      <c r="O85" s="6">
        <v>102</v>
      </c>
      <c r="P85" s="7">
        <v>3</v>
      </c>
      <c r="Q85" s="6">
        <v>201.5</v>
      </c>
      <c r="R85" s="7">
        <f t="shared" ref="R85:R100" si="6">Q85*0.5</f>
        <v>100.75</v>
      </c>
      <c r="S85" s="9">
        <v>84.88</v>
      </c>
      <c r="T85" s="5">
        <f t="shared" ref="T85:T100" si="7">SUM(R85+S85)</f>
        <v>185.63</v>
      </c>
      <c r="U85" s="7">
        <v>1</v>
      </c>
      <c r="V85" s="3" t="s">
        <v>449</v>
      </c>
      <c r="W85" s="28" t="s">
        <v>30</v>
      </c>
      <c r="X85" s="28" t="s">
        <v>30</v>
      </c>
      <c r="Y85" s="3"/>
    </row>
    <row r="86" spans="1:25" ht="42">
      <c r="A86" s="3">
        <v>83</v>
      </c>
      <c r="B86" s="3" t="s">
        <v>106</v>
      </c>
      <c r="C86" s="3" t="s">
        <v>26</v>
      </c>
      <c r="D86" s="3" t="s">
        <v>107</v>
      </c>
      <c r="E86" s="3" t="s">
        <v>37</v>
      </c>
      <c r="F86" s="3" t="s">
        <v>27</v>
      </c>
      <c r="G86" s="3" t="s">
        <v>43</v>
      </c>
      <c r="H86" s="3" t="s">
        <v>34</v>
      </c>
      <c r="I86" s="3" t="s">
        <v>35</v>
      </c>
      <c r="J86" s="3" t="s">
        <v>454</v>
      </c>
      <c r="K86" s="3" t="s">
        <v>108</v>
      </c>
      <c r="L86" s="3" t="s">
        <v>455</v>
      </c>
      <c r="M86" s="3">
        <v>1</v>
      </c>
      <c r="N86" s="17">
        <v>52</v>
      </c>
      <c r="O86" s="17">
        <v>87</v>
      </c>
      <c r="P86" s="3">
        <v>3</v>
      </c>
      <c r="Q86" s="17">
        <v>142</v>
      </c>
      <c r="R86" s="7">
        <f t="shared" si="6"/>
        <v>71</v>
      </c>
      <c r="S86" s="12">
        <v>84.479999999999976</v>
      </c>
      <c r="T86" s="5">
        <f t="shared" si="7"/>
        <v>155.47999999999996</v>
      </c>
      <c r="U86" s="3">
        <v>1</v>
      </c>
      <c r="V86" s="26" t="s">
        <v>527</v>
      </c>
      <c r="W86" s="28" t="s">
        <v>30</v>
      </c>
      <c r="X86" s="28" t="s">
        <v>30</v>
      </c>
      <c r="Y86" s="3"/>
    </row>
    <row r="87" spans="1:25" ht="31.5">
      <c r="A87" s="3">
        <v>84</v>
      </c>
      <c r="B87" s="3" t="s">
        <v>109</v>
      </c>
      <c r="C87" s="3" t="s">
        <v>31</v>
      </c>
      <c r="D87" s="3" t="s">
        <v>110</v>
      </c>
      <c r="E87" s="3" t="s">
        <v>40</v>
      </c>
      <c r="F87" s="3" t="s">
        <v>38</v>
      </c>
      <c r="G87" s="3" t="s">
        <v>111</v>
      </c>
      <c r="H87" s="3" t="s">
        <v>33</v>
      </c>
      <c r="I87" s="3" t="s">
        <v>35</v>
      </c>
      <c r="J87" s="3" t="s">
        <v>456</v>
      </c>
      <c r="K87" s="3" t="s">
        <v>112</v>
      </c>
      <c r="L87" s="3" t="s">
        <v>457</v>
      </c>
      <c r="M87" s="3">
        <v>1</v>
      </c>
      <c r="N87" s="17">
        <v>79.5</v>
      </c>
      <c r="O87" s="17">
        <v>66.5</v>
      </c>
      <c r="P87" s="3">
        <v>0</v>
      </c>
      <c r="Q87" s="17">
        <v>146</v>
      </c>
      <c r="R87" s="7">
        <f t="shared" si="6"/>
        <v>73</v>
      </c>
      <c r="S87" s="12">
        <v>77.180000000000007</v>
      </c>
      <c r="T87" s="5">
        <f t="shared" si="7"/>
        <v>150.18</v>
      </c>
      <c r="U87" s="3">
        <v>1</v>
      </c>
      <c r="V87" s="3" t="s">
        <v>458</v>
      </c>
      <c r="W87" s="28" t="s">
        <v>30</v>
      </c>
      <c r="X87" s="28" t="s">
        <v>30</v>
      </c>
      <c r="Y87" s="3"/>
    </row>
    <row r="88" spans="1:25" ht="31.5">
      <c r="A88" s="3">
        <v>85</v>
      </c>
      <c r="B88" s="3" t="s">
        <v>113</v>
      </c>
      <c r="C88" s="3" t="s">
        <v>31</v>
      </c>
      <c r="D88" s="3" t="s">
        <v>114</v>
      </c>
      <c r="E88" s="3" t="s">
        <v>40</v>
      </c>
      <c r="F88" s="3" t="s">
        <v>42</v>
      </c>
      <c r="G88" s="3" t="s">
        <v>49</v>
      </c>
      <c r="H88" s="3" t="s">
        <v>33</v>
      </c>
      <c r="I88" s="3" t="s">
        <v>514</v>
      </c>
      <c r="J88" s="3" t="s">
        <v>459</v>
      </c>
      <c r="K88" s="3" t="s">
        <v>115</v>
      </c>
      <c r="L88" s="3" t="s">
        <v>511</v>
      </c>
      <c r="M88" s="3">
        <v>1</v>
      </c>
      <c r="N88" s="17">
        <v>73.5</v>
      </c>
      <c r="O88" s="17">
        <v>70</v>
      </c>
      <c r="P88" s="3">
        <v>0</v>
      </c>
      <c r="Q88" s="17">
        <v>143.5</v>
      </c>
      <c r="R88" s="7">
        <f t="shared" si="6"/>
        <v>71.75</v>
      </c>
      <c r="S88" s="12">
        <v>83.38000000000001</v>
      </c>
      <c r="T88" s="5">
        <f t="shared" si="7"/>
        <v>155.13</v>
      </c>
      <c r="U88" s="3">
        <v>1</v>
      </c>
      <c r="V88" s="3" t="s">
        <v>512</v>
      </c>
      <c r="W88" s="28" t="s">
        <v>30</v>
      </c>
      <c r="X88" s="28" t="s">
        <v>30</v>
      </c>
      <c r="Y88" s="3"/>
    </row>
    <row r="89" spans="1:25" ht="42">
      <c r="A89" s="3">
        <v>86</v>
      </c>
      <c r="B89" s="3" t="s">
        <v>116</v>
      </c>
      <c r="C89" s="3" t="s">
        <v>26</v>
      </c>
      <c r="D89" s="3" t="s">
        <v>117</v>
      </c>
      <c r="E89" s="3" t="s">
        <v>37</v>
      </c>
      <c r="F89" s="3" t="s">
        <v>27</v>
      </c>
      <c r="G89" s="3" t="s">
        <v>49</v>
      </c>
      <c r="H89" s="3" t="s">
        <v>34</v>
      </c>
      <c r="I89" s="3" t="s">
        <v>35</v>
      </c>
      <c r="J89" s="3" t="s">
        <v>460</v>
      </c>
      <c r="K89" s="3" t="s">
        <v>118</v>
      </c>
      <c r="L89" s="3" t="s">
        <v>461</v>
      </c>
      <c r="M89" s="3">
        <v>1</v>
      </c>
      <c r="N89" s="17">
        <v>70</v>
      </c>
      <c r="O89" s="17">
        <v>86.5</v>
      </c>
      <c r="P89" s="3">
        <v>3</v>
      </c>
      <c r="Q89" s="17">
        <v>159.5</v>
      </c>
      <c r="R89" s="7">
        <f t="shared" si="6"/>
        <v>79.75</v>
      </c>
      <c r="S89" s="12">
        <v>81.739999999999995</v>
      </c>
      <c r="T89" s="5">
        <f t="shared" si="7"/>
        <v>161.49</v>
      </c>
      <c r="U89" s="3">
        <v>1</v>
      </c>
      <c r="V89" s="3" t="s">
        <v>462</v>
      </c>
      <c r="W89" s="28" t="s">
        <v>30</v>
      </c>
      <c r="X89" s="28" t="s">
        <v>30</v>
      </c>
      <c r="Y89" s="3"/>
    </row>
    <row r="90" spans="1:25" ht="42">
      <c r="A90" s="3">
        <v>87</v>
      </c>
      <c r="B90" s="3" t="s">
        <v>119</v>
      </c>
      <c r="C90" s="3" t="s">
        <v>31</v>
      </c>
      <c r="D90" s="3" t="s">
        <v>120</v>
      </c>
      <c r="E90" s="3" t="s">
        <v>37</v>
      </c>
      <c r="F90" s="3" t="s">
        <v>27</v>
      </c>
      <c r="G90" s="3" t="s">
        <v>121</v>
      </c>
      <c r="H90" s="3" t="s">
        <v>33</v>
      </c>
      <c r="I90" s="3" t="s">
        <v>35</v>
      </c>
      <c r="J90" s="3" t="s">
        <v>463</v>
      </c>
      <c r="K90" s="3" t="s">
        <v>35</v>
      </c>
      <c r="L90" s="3" t="s">
        <v>464</v>
      </c>
      <c r="M90" s="3">
        <v>1</v>
      </c>
      <c r="N90" s="17">
        <v>76</v>
      </c>
      <c r="O90" s="17">
        <v>58.5</v>
      </c>
      <c r="P90" s="3">
        <v>3</v>
      </c>
      <c r="Q90" s="17">
        <v>137.5</v>
      </c>
      <c r="R90" s="7">
        <f t="shared" si="6"/>
        <v>68.75</v>
      </c>
      <c r="S90" s="12">
        <v>80.47999999999999</v>
      </c>
      <c r="T90" s="5">
        <f t="shared" si="7"/>
        <v>149.22999999999999</v>
      </c>
      <c r="U90" s="3">
        <v>1</v>
      </c>
      <c r="V90" s="3" t="s">
        <v>462</v>
      </c>
      <c r="W90" s="28" t="s">
        <v>30</v>
      </c>
      <c r="X90" s="28" t="s">
        <v>30</v>
      </c>
      <c r="Y90" s="3"/>
    </row>
    <row r="91" spans="1:25" ht="31.5">
      <c r="A91" s="3">
        <v>88</v>
      </c>
      <c r="B91" s="3" t="s">
        <v>122</v>
      </c>
      <c r="C91" s="3" t="s">
        <v>26</v>
      </c>
      <c r="D91" s="3">
        <v>1990.07</v>
      </c>
      <c r="E91" s="3" t="s">
        <v>37</v>
      </c>
      <c r="F91" s="3" t="s">
        <v>42</v>
      </c>
      <c r="G91" s="3" t="s">
        <v>43</v>
      </c>
      <c r="H91" s="3" t="s">
        <v>34</v>
      </c>
      <c r="I91" s="3" t="s">
        <v>35</v>
      </c>
      <c r="J91" s="3" t="s">
        <v>465</v>
      </c>
      <c r="K91" s="3" t="s">
        <v>123</v>
      </c>
      <c r="L91" s="3" t="s">
        <v>466</v>
      </c>
      <c r="M91" s="3">
        <v>1</v>
      </c>
      <c r="N91" s="17">
        <v>63</v>
      </c>
      <c r="O91" s="17">
        <v>96.5</v>
      </c>
      <c r="P91" s="3">
        <v>3</v>
      </c>
      <c r="Q91" s="17">
        <v>162.5</v>
      </c>
      <c r="R91" s="7">
        <f t="shared" si="6"/>
        <v>81.25</v>
      </c>
      <c r="S91" s="12">
        <v>73.88</v>
      </c>
      <c r="T91" s="5">
        <f t="shared" si="7"/>
        <v>155.13</v>
      </c>
      <c r="U91" s="3">
        <v>1</v>
      </c>
      <c r="V91" s="3" t="s">
        <v>467</v>
      </c>
      <c r="W91" s="28" t="s">
        <v>30</v>
      </c>
      <c r="X91" s="28" t="s">
        <v>30</v>
      </c>
      <c r="Y91" s="3"/>
    </row>
    <row r="92" spans="1:25" ht="21">
      <c r="A92" s="3">
        <v>89</v>
      </c>
      <c r="B92" s="3" t="s">
        <v>124</v>
      </c>
      <c r="C92" s="3" t="s">
        <v>31</v>
      </c>
      <c r="D92" s="3" t="s">
        <v>125</v>
      </c>
      <c r="E92" s="3" t="s">
        <v>37</v>
      </c>
      <c r="F92" s="3" t="s">
        <v>27</v>
      </c>
      <c r="G92" s="3" t="s">
        <v>43</v>
      </c>
      <c r="H92" s="3" t="s">
        <v>33</v>
      </c>
      <c r="I92" s="3" t="s">
        <v>514</v>
      </c>
      <c r="J92" s="3" t="s">
        <v>468</v>
      </c>
      <c r="K92" s="3" t="s">
        <v>35</v>
      </c>
      <c r="L92" s="3" t="s">
        <v>469</v>
      </c>
      <c r="M92" s="3">
        <v>1</v>
      </c>
      <c r="N92" s="17">
        <v>81</v>
      </c>
      <c r="O92" s="17">
        <v>89.5</v>
      </c>
      <c r="P92" s="3">
        <v>3</v>
      </c>
      <c r="Q92" s="17">
        <v>173.5</v>
      </c>
      <c r="R92" s="7">
        <f t="shared" si="6"/>
        <v>86.75</v>
      </c>
      <c r="S92" s="12">
        <v>85.78</v>
      </c>
      <c r="T92" s="5">
        <f t="shared" si="7"/>
        <v>172.53</v>
      </c>
      <c r="U92" s="3">
        <v>1</v>
      </c>
      <c r="V92" s="3" t="s">
        <v>470</v>
      </c>
      <c r="W92" s="28" t="s">
        <v>30</v>
      </c>
      <c r="X92" s="28" t="s">
        <v>30</v>
      </c>
      <c r="Y92" s="3"/>
    </row>
    <row r="93" spans="1:25" ht="21">
      <c r="A93" s="3">
        <v>90</v>
      </c>
      <c r="B93" s="7" t="s">
        <v>189</v>
      </c>
      <c r="C93" s="7" t="s">
        <v>26</v>
      </c>
      <c r="D93" s="24" t="s">
        <v>190</v>
      </c>
      <c r="E93" s="10" t="s">
        <v>37</v>
      </c>
      <c r="F93" s="3" t="s">
        <v>38</v>
      </c>
      <c r="G93" s="3" t="s">
        <v>191</v>
      </c>
      <c r="H93" s="3" t="s">
        <v>33</v>
      </c>
      <c r="I93" s="3" t="s">
        <v>35</v>
      </c>
      <c r="J93" s="3" t="s">
        <v>471</v>
      </c>
      <c r="K93" s="3" t="s">
        <v>35</v>
      </c>
      <c r="L93" s="3" t="s">
        <v>472</v>
      </c>
      <c r="M93" s="3">
        <v>1</v>
      </c>
      <c r="N93" s="6">
        <v>76</v>
      </c>
      <c r="O93" s="6">
        <v>104.5</v>
      </c>
      <c r="P93" s="7">
        <v>3</v>
      </c>
      <c r="Q93" s="6">
        <v>183.5</v>
      </c>
      <c r="R93" s="7">
        <f t="shared" si="6"/>
        <v>91.75</v>
      </c>
      <c r="S93" s="9">
        <v>80.920000000000016</v>
      </c>
      <c r="T93" s="5">
        <f t="shared" si="7"/>
        <v>172.67000000000002</v>
      </c>
      <c r="U93" s="3">
        <v>1</v>
      </c>
      <c r="V93" s="3" t="s">
        <v>473</v>
      </c>
      <c r="W93" s="28" t="s">
        <v>30</v>
      </c>
      <c r="X93" s="28" t="s">
        <v>30</v>
      </c>
      <c r="Y93" s="7"/>
    </row>
    <row r="94" spans="1:25" ht="31.5">
      <c r="A94" s="3">
        <v>91</v>
      </c>
      <c r="B94" s="7" t="s">
        <v>192</v>
      </c>
      <c r="C94" s="7" t="s">
        <v>31</v>
      </c>
      <c r="D94" s="24" t="s">
        <v>193</v>
      </c>
      <c r="E94" s="10" t="s">
        <v>37</v>
      </c>
      <c r="F94" s="3" t="s">
        <v>38</v>
      </c>
      <c r="G94" s="3" t="s">
        <v>39</v>
      </c>
      <c r="H94" s="4" t="s">
        <v>523</v>
      </c>
      <c r="I94" s="3" t="s">
        <v>35</v>
      </c>
      <c r="J94" s="3" t="s">
        <v>474</v>
      </c>
      <c r="K94" s="3" t="s">
        <v>475</v>
      </c>
      <c r="L94" s="3" t="s">
        <v>476</v>
      </c>
      <c r="M94" s="3">
        <v>1</v>
      </c>
      <c r="N94" s="6">
        <v>62</v>
      </c>
      <c r="O94" s="6">
        <v>81.5</v>
      </c>
      <c r="P94" s="7">
        <v>3</v>
      </c>
      <c r="Q94" s="6">
        <v>146.5</v>
      </c>
      <c r="R94" s="7">
        <f t="shared" si="6"/>
        <v>73.25</v>
      </c>
      <c r="S94" s="9">
        <v>82.139999999999986</v>
      </c>
      <c r="T94" s="5">
        <f t="shared" si="7"/>
        <v>155.38999999999999</v>
      </c>
      <c r="U94" s="3">
        <v>1</v>
      </c>
      <c r="V94" s="3" t="s">
        <v>477</v>
      </c>
      <c r="W94" s="28" t="s">
        <v>30</v>
      </c>
      <c r="X94" s="28" t="s">
        <v>30</v>
      </c>
      <c r="Y94" s="7"/>
    </row>
    <row r="95" spans="1:25" ht="21">
      <c r="A95" s="3">
        <v>92</v>
      </c>
      <c r="B95" s="7" t="s">
        <v>194</v>
      </c>
      <c r="C95" s="7" t="s">
        <v>26</v>
      </c>
      <c r="D95" s="24" t="s">
        <v>195</v>
      </c>
      <c r="E95" s="10" t="s">
        <v>46</v>
      </c>
      <c r="F95" s="3" t="s">
        <v>42</v>
      </c>
      <c r="G95" s="3" t="s">
        <v>191</v>
      </c>
      <c r="H95" s="4" t="s">
        <v>523</v>
      </c>
      <c r="I95" s="3" t="s">
        <v>35</v>
      </c>
      <c r="J95" s="3" t="s">
        <v>478</v>
      </c>
      <c r="K95" s="3" t="s">
        <v>196</v>
      </c>
      <c r="L95" s="3" t="s">
        <v>479</v>
      </c>
      <c r="M95" s="3">
        <v>1</v>
      </c>
      <c r="N95" s="6">
        <v>60</v>
      </c>
      <c r="O95" s="6">
        <v>66</v>
      </c>
      <c r="P95" s="7">
        <v>3</v>
      </c>
      <c r="Q95" s="6">
        <v>129</v>
      </c>
      <c r="R95" s="7">
        <f t="shared" si="6"/>
        <v>64.5</v>
      </c>
      <c r="S95" s="9">
        <v>78.279999999999987</v>
      </c>
      <c r="T95" s="5">
        <f t="shared" si="7"/>
        <v>142.77999999999997</v>
      </c>
      <c r="U95" s="3">
        <v>1</v>
      </c>
      <c r="V95" s="3" t="s">
        <v>480</v>
      </c>
      <c r="W95" s="28" t="s">
        <v>30</v>
      </c>
      <c r="X95" s="28" t="s">
        <v>30</v>
      </c>
      <c r="Y95" s="7"/>
    </row>
    <row r="96" spans="1:25" ht="42">
      <c r="A96" s="3">
        <v>93</v>
      </c>
      <c r="B96" s="7" t="s">
        <v>197</v>
      </c>
      <c r="C96" s="7" t="s">
        <v>26</v>
      </c>
      <c r="D96" s="24" t="s">
        <v>198</v>
      </c>
      <c r="E96" s="10" t="s">
        <v>40</v>
      </c>
      <c r="F96" s="3" t="s">
        <v>42</v>
      </c>
      <c r="G96" s="3" t="s">
        <v>199</v>
      </c>
      <c r="H96" s="4" t="s">
        <v>523</v>
      </c>
      <c r="I96" s="3" t="s">
        <v>35</v>
      </c>
      <c r="J96" s="3" t="s">
        <v>481</v>
      </c>
      <c r="K96" s="3" t="s">
        <v>482</v>
      </c>
      <c r="L96" s="3" t="s">
        <v>483</v>
      </c>
      <c r="M96" s="3">
        <v>1</v>
      </c>
      <c r="N96" s="6">
        <v>71</v>
      </c>
      <c r="O96" s="6">
        <v>77</v>
      </c>
      <c r="P96" s="7">
        <v>0</v>
      </c>
      <c r="Q96" s="6">
        <v>148</v>
      </c>
      <c r="R96" s="7">
        <f t="shared" si="6"/>
        <v>74</v>
      </c>
      <c r="S96" s="9">
        <v>80.72</v>
      </c>
      <c r="T96" s="5">
        <f t="shared" si="7"/>
        <v>154.72</v>
      </c>
      <c r="U96" s="3">
        <v>1</v>
      </c>
      <c r="V96" s="3" t="s">
        <v>484</v>
      </c>
      <c r="W96" s="28" t="s">
        <v>30</v>
      </c>
      <c r="X96" s="28" t="s">
        <v>30</v>
      </c>
      <c r="Y96" s="7"/>
    </row>
    <row r="97" spans="1:25" ht="42">
      <c r="A97" s="3">
        <v>94</v>
      </c>
      <c r="B97" s="7" t="s">
        <v>200</v>
      </c>
      <c r="C97" s="7" t="s">
        <v>31</v>
      </c>
      <c r="D97" s="24" t="s">
        <v>201</v>
      </c>
      <c r="E97" s="10" t="s">
        <v>37</v>
      </c>
      <c r="F97" s="3" t="s">
        <v>38</v>
      </c>
      <c r="G97" s="3" t="s">
        <v>39</v>
      </c>
      <c r="H97" s="4" t="s">
        <v>523</v>
      </c>
      <c r="I97" s="3" t="s">
        <v>35</v>
      </c>
      <c r="J97" s="3" t="s">
        <v>485</v>
      </c>
      <c r="K97" s="3" t="s">
        <v>202</v>
      </c>
      <c r="L97" s="3" t="s">
        <v>486</v>
      </c>
      <c r="M97" s="3">
        <v>1</v>
      </c>
      <c r="N97" s="6">
        <v>62.5</v>
      </c>
      <c r="O97" s="6">
        <v>62</v>
      </c>
      <c r="P97" s="7">
        <v>3</v>
      </c>
      <c r="Q97" s="6">
        <v>127.5</v>
      </c>
      <c r="R97" s="7">
        <f t="shared" si="6"/>
        <v>63.75</v>
      </c>
      <c r="S97" s="9">
        <v>75.72399999999999</v>
      </c>
      <c r="T97" s="5">
        <f t="shared" si="7"/>
        <v>139.47399999999999</v>
      </c>
      <c r="U97" s="3">
        <v>1</v>
      </c>
      <c r="V97" s="3" t="s">
        <v>386</v>
      </c>
      <c r="W97" s="28" t="s">
        <v>30</v>
      </c>
      <c r="X97" s="28" t="s">
        <v>30</v>
      </c>
      <c r="Y97" s="7"/>
    </row>
    <row r="98" spans="1:25" ht="42">
      <c r="A98" s="3">
        <v>95</v>
      </c>
      <c r="B98" s="7" t="s">
        <v>203</v>
      </c>
      <c r="C98" s="7" t="s">
        <v>26</v>
      </c>
      <c r="D98" s="24" t="s">
        <v>204</v>
      </c>
      <c r="E98" s="10" t="s">
        <v>37</v>
      </c>
      <c r="F98" s="3" t="s">
        <v>42</v>
      </c>
      <c r="G98" s="3" t="s">
        <v>50</v>
      </c>
      <c r="H98" s="4" t="s">
        <v>523</v>
      </c>
      <c r="I98" s="3" t="s">
        <v>35</v>
      </c>
      <c r="J98" s="3" t="s">
        <v>487</v>
      </c>
      <c r="K98" s="3" t="s">
        <v>488</v>
      </c>
      <c r="L98" s="3" t="s">
        <v>489</v>
      </c>
      <c r="M98" s="3">
        <v>1</v>
      </c>
      <c r="N98" s="6">
        <v>64</v>
      </c>
      <c r="O98" s="6">
        <v>98</v>
      </c>
      <c r="P98" s="7">
        <v>3</v>
      </c>
      <c r="Q98" s="6">
        <v>165</v>
      </c>
      <c r="R98" s="7">
        <f t="shared" si="6"/>
        <v>82.5</v>
      </c>
      <c r="S98" s="9">
        <v>78.453999999999994</v>
      </c>
      <c r="T98" s="5">
        <f t="shared" si="7"/>
        <v>160.95400000000001</v>
      </c>
      <c r="U98" s="3">
        <v>1</v>
      </c>
      <c r="V98" s="3" t="s">
        <v>490</v>
      </c>
      <c r="W98" s="28" t="s">
        <v>30</v>
      </c>
      <c r="X98" s="28" t="s">
        <v>30</v>
      </c>
      <c r="Y98" s="7"/>
    </row>
    <row r="99" spans="1:25" ht="42">
      <c r="A99" s="3">
        <v>96</v>
      </c>
      <c r="B99" s="7" t="s">
        <v>205</v>
      </c>
      <c r="C99" s="7" t="s">
        <v>26</v>
      </c>
      <c r="D99" s="24" t="s">
        <v>206</v>
      </c>
      <c r="E99" s="10" t="s">
        <v>37</v>
      </c>
      <c r="F99" s="3" t="s">
        <v>38</v>
      </c>
      <c r="G99" s="3" t="s">
        <v>39</v>
      </c>
      <c r="H99" s="4" t="s">
        <v>523</v>
      </c>
      <c r="I99" s="3" t="s">
        <v>35</v>
      </c>
      <c r="J99" s="3" t="s">
        <v>491</v>
      </c>
      <c r="K99" s="3" t="s">
        <v>207</v>
      </c>
      <c r="L99" s="3" t="s">
        <v>208</v>
      </c>
      <c r="M99" s="3">
        <v>1</v>
      </c>
      <c r="N99" s="6">
        <v>77</v>
      </c>
      <c r="O99" s="6">
        <v>73</v>
      </c>
      <c r="P99" s="7">
        <v>3</v>
      </c>
      <c r="Q99" s="6">
        <v>153</v>
      </c>
      <c r="R99" s="7">
        <f t="shared" si="6"/>
        <v>76.5</v>
      </c>
      <c r="S99" s="9">
        <v>80.905999999999992</v>
      </c>
      <c r="T99" s="5">
        <f t="shared" si="7"/>
        <v>157.40600000000001</v>
      </c>
      <c r="U99" s="3">
        <v>1</v>
      </c>
      <c r="V99" s="3" t="s">
        <v>492</v>
      </c>
      <c r="W99" s="28" t="s">
        <v>30</v>
      </c>
      <c r="X99" s="28" t="s">
        <v>30</v>
      </c>
      <c r="Y99" s="7"/>
    </row>
    <row r="100" spans="1:25" ht="42">
      <c r="A100" s="3">
        <v>97</v>
      </c>
      <c r="B100" s="7" t="s">
        <v>209</v>
      </c>
      <c r="C100" s="7" t="s">
        <v>26</v>
      </c>
      <c r="D100" s="24" t="s">
        <v>210</v>
      </c>
      <c r="E100" s="10" t="s">
        <v>37</v>
      </c>
      <c r="F100" s="3" t="s">
        <v>38</v>
      </c>
      <c r="G100" s="3" t="s">
        <v>191</v>
      </c>
      <c r="H100" s="4" t="s">
        <v>523</v>
      </c>
      <c r="I100" s="3" t="s">
        <v>35</v>
      </c>
      <c r="J100" s="3" t="s">
        <v>493</v>
      </c>
      <c r="K100" s="3" t="s">
        <v>211</v>
      </c>
      <c r="L100" s="3" t="s">
        <v>212</v>
      </c>
      <c r="M100" s="3">
        <v>1</v>
      </c>
      <c r="N100" s="6">
        <v>76.5</v>
      </c>
      <c r="O100" s="6">
        <v>98.5</v>
      </c>
      <c r="P100" s="7">
        <v>3</v>
      </c>
      <c r="Q100" s="6">
        <v>178</v>
      </c>
      <c r="R100" s="7">
        <f t="shared" si="6"/>
        <v>89</v>
      </c>
      <c r="S100" s="9">
        <v>83.521999999999991</v>
      </c>
      <c r="T100" s="5">
        <f t="shared" si="7"/>
        <v>172.52199999999999</v>
      </c>
      <c r="U100" s="3">
        <v>1</v>
      </c>
      <c r="V100" s="26" t="s">
        <v>526</v>
      </c>
      <c r="W100" s="28" t="s">
        <v>30</v>
      </c>
      <c r="X100" s="28" t="s">
        <v>30</v>
      </c>
      <c r="Y100" s="7"/>
    </row>
  </sheetData>
  <autoFilter ref="A2:Y100">
    <filterColumn colId="13" showButton="0"/>
    <filterColumn colId="14" showButton="0"/>
    <filterColumn colId="15" showButton="0"/>
  </autoFilter>
  <mergeCells count="49">
    <mergeCell ref="L51:L53"/>
    <mergeCell ref="M51:M53"/>
    <mergeCell ref="L54:L61"/>
    <mergeCell ref="M54:M61"/>
    <mergeCell ref="L83:L84"/>
    <mergeCell ref="M83:M84"/>
    <mergeCell ref="L68:L69"/>
    <mergeCell ref="M68:M69"/>
    <mergeCell ref="L71:L72"/>
    <mergeCell ref="M71:M72"/>
    <mergeCell ref="L73:L74"/>
    <mergeCell ref="M73:M74"/>
    <mergeCell ref="L31:L32"/>
    <mergeCell ref="M31:M32"/>
    <mergeCell ref="L41:L42"/>
    <mergeCell ref="M41:M42"/>
    <mergeCell ref="L49:L50"/>
    <mergeCell ref="M49:M50"/>
    <mergeCell ref="L21:L23"/>
    <mergeCell ref="M21:M23"/>
    <mergeCell ref="L25:L26"/>
    <mergeCell ref="M25:M26"/>
    <mergeCell ref="L29:L30"/>
    <mergeCell ref="M29:M30"/>
    <mergeCell ref="L2:L3"/>
    <mergeCell ref="W2:W3"/>
    <mergeCell ref="X2:X3"/>
    <mergeCell ref="Y2:Y3"/>
    <mergeCell ref="M2:M3"/>
    <mergeCell ref="R2:R3"/>
    <mergeCell ref="S2:S3"/>
    <mergeCell ref="T2:T3"/>
    <mergeCell ref="U2:U3"/>
    <mergeCell ref="L15:L16"/>
    <mergeCell ref="M15:M16"/>
    <mergeCell ref="A1:Y1"/>
    <mergeCell ref="N2:Q2"/>
    <mergeCell ref="A2:A3"/>
    <mergeCell ref="B2:B3"/>
    <mergeCell ref="C2:C3"/>
    <mergeCell ref="D2:D3"/>
    <mergeCell ref="E2:E3"/>
    <mergeCell ref="F2:F3"/>
    <mergeCell ref="V2:V3"/>
    <mergeCell ref="G2:G3"/>
    <mergeCell ref="H2:H3"/>
    <mergeCell ref="I2:I3"/>
    <mergeCell ref="J2:J3"/>
    <mergeCell ref="K2:K3"/>
  </mergeCells>
  <phoneticPr fontId="1" type="noConversion"/>
  <pageMargins left="0.39370078740157483" right="0.31496062992125984" top="0.59055118110236227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2021-08-26T08:45:25Z</cp:lastPrinted>
  <dcterms:created xsi:type="dcterms:W3CDTF">1996-12-17T01:32:42Z</dcterms:created>
  <dcterms:modified xsi:type="dcterms:W3CDTF">2021-08-26T08:45:37Z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8CF1D81BE8834A3E831589C37D702078</vt:lpwstr>
  </property>
</Properties>
</file>