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<sst xmlns="http://schemas.openxmlformats.org/spreadsheetml/2006/main" count="1809" uniqueCount="733">
  <si>
    <t>2021年兴业县事业单位公开招聘工作人员拟聘用人员名单（一）</t>
  </si>
  <si>
    <t>序号</t>
  </si>
  <si>
    <t>姓名</t>
  </si>
  <si>
    <t>性别</t>
  </si>
  <si>
    <t>出生年月</t>
  </si>
  <si>
    <t>户籍</t>
  </si>
  <si>
    <t>民族</t>
  </si>
  <si>
    <t>文化程度</t>
  </si>
  <si>
    <t>毕业院校及专业</t>
  </si>
  <si>
    <t>报考单位</t>
  </si>
  <si>
    <t>报考岗位</t>
  </si>
  <si>
    <t>职业资格</t>
  </si>
  <si>
    <t>招录人数</t>
  </si>
  <si>
    <t>笔试成绩</t>
  </si>
  <si>
    <t>笔试成绩的50%</t>
  </si>
  <si>
    <t>面试成绩</t>
  </si>
  <si>
    <t>总成绩</t>
  </si>
  <si>
    <t>岗位排名</t>
  </si>
  <si>
    <t>1</t>
  </si>
  <si>
    <t>陈发基</t>
  </si>
  <si>
    <t>男</t>
  </si>
  <si>
    <t>1991-12</t>
  </si>
  <si>
    <t>广西玉林市兴业县</t>
  </si>
  <si>
    <t>汉族</t>
  </si>
  <si>
    <t>本科</t>
  </si>
  <si>
    <t xml:space="preserve"> 广西科技大学鹿山学院 、机械设计制造及其自动化</t>
  </si>
  <si>
    <t>兴业县督查服务和绩效评估中心</t>
  </si>
  <si>
    <t>管理人员</t>
  </si>
  <si>
    <t>无要求</t>
  </si>
  <si>
    <t>195.0</t>
  </si>
  <si>
    <t>2</t>
  </si>
  <si>
    <t>梁春梅</t>
  </si>
  <si>
    <t>女</t>
  </si>
  <si>
    <t>1991-01</t>
  </si>
  <si>
    <t>广西玉林市玉州区</t>
  </si>
  <si>
    <t xml:space="preserve"> 广西财经学院 、人力资源管理</t>
  </si>
  <si>
    <t>兴业县营商环境建设服务中心</t>
  </si>
  <si>
    <t>182.5</t>
  </si>
  <si>
    <t>3</t>
  </si>
  <si>
    <t>邓帆夫</t>
  </si>
  <si>
    <t>1996-03</t>
  </si>
  <si>
    <t>广西玉林市福绵区</t>
  </si>
  <si>
    <t xml:space="preserve"> 广西民族大学 、法学</t>
  </si>
  <si>
    <t>兴业县社区戒毒康复中心</t>
  </si>
  <si>
    <t>管理人员①</t>
  </si>
  <si>
    <t>201.5</t>
  </si>
  <si>
    <t>4</t>
  </si>
  <si>
    <t>赵力贤</t>
  </si>
  <si>
    <t>1992-02</t>
  </si>
  <si>
    <t>大专</t>
  </si>
  <si>
    <t xml:space="preserve"> 广西水利电力职业技术学院 、工程机械运用于维护</t>
  </si>
  <si>
    <t>管理人员②</t>
  </si>
  <si>
    <t>158.0</t>
  </si>
  <si>
    <t>5</t>
  </si>
  <si>
    <t>欧勉</t>
  </si>
  <si>
    <t>1987-06</t>
  </si>
  <si>
    <t>广西玉林市兴业</t>
  </si>
  <si>
    <t xml:space="preserve"> 桂林电子科技大学、会计学</t>
  </si>
  <si>
    <t>兴业县镇财政管理中心</t>
  </si>
  <si>
    <t>168.0</t>
  </si>
  <si>
    <t>6</t>
  </si>
  <si>
    <t>梁夏</t>
  </si>
  <si>
    <t>1985-06</t>
  </si>
  <si>
    <t xml:space="preserve"> 广西财经学院 、会计学</t>
  </si>
  <si>
    <t>兴业县非税收入服务中心</t>
  </si>
  <si>
    <t>188.5</t>
  </si>
  <si>
    <t>7</t>
  </si>
  <si>
    <t>何丽珊</t>
  </si>
  <si>
    <t>1998-02</t>
  </si>
  <si>
    <t xml:space="preserve"> 柳州城市职业技术学院 、 财务管理</t>
  </si>
  <si>
    <t>兴业县公共就业和人才服务中心</t>
  </si>
  <si>
    <t>125.0</t>
  </si>
  <si>
    <t>8</t>
  </si>
  <si>
    <t>凌燕飞</t>
  </si>
  <si>
    <t>1984-01</t>
  </si>
  <si>
    <t xml:space="preserve"> 广西机电职业技术学院 、室内设计</t>
  </si>
  <si>
    <t>兴业县化寿水库管理所</t>
  </si>
  <si>
    <t>150.0</t>
  </si>
  <si>
    <t>9</t>
  </si>
  <si>
    <t>韩冬慧</t>
  </si>
  <si>
    <t>广西壮族自治区玉林市兴业县</t>
  </si>
  <si>
    <t xml:space="preserve"> 广西师范大学漓江学院 、汉语言文学</t>
  </si>
  <si>
    <t>兴业县新成水库水电管理所</t>
  </si>
  <si>
    <t>188.0</t>
  </si>
  <si>
    <t>10</t>
  </si>
  <si>
    <t>李英云</t>
  </si>
  <si>
    <t>1997-11</t>
  </si>
  <si>
    <t>广西玉林市容县</t>
  </si>
  <si>
    <t>中专</t>
  </si>
  <si>
    <t xml:space="preserve"> 广西玉林高级技工学校 、计算机平面设计与多媒体技术</t>
  </si>
  <si>
    <t>兴业县铁联水库水电管理所</t>
  </si>
  <si>
    <t>197.5</t>
  </si>
  <si>
    <t>11</t>
  </si>
  <si>
    <t>覃政委</t>
  </si>
  <si>
    <t>1981-11</t>
  </si>
  <si>
    <t>广西玉林市博白县</t>
  </si>
  <si>
    <t>北京一轻工业学校 、工业企业电气化</t>
  </si>
  <si>
    <t>兴业县马坡水库水电管理处</t>
  </si>
  <si>
    <t>148.5</t>
  </si>
  <si>
    <t>12</t>
  </si>
  <si>
    <t>黎展志</t>
  </si>
  <si>
    <t xml:space="preserve"> 广西教育学院 、汉语</t>
  </si>
  <si>
    <t>兴业县医疗保障服务中心</t>
  </si>
  <si>
    <t>13</t>
  </si>
  <si>
    <t>吴为萍</t>
  </si>
  <si>
    <t>1990-01</t>
  </si>
  <si>
    <t>广西玉林</t>
  </si>
  <si>
    <t xml:space="preserve"> 柳州医学高等专科学校 、护理</t>
  </si>
  <si>
    <t>专业技术①</t>
  </si>
  <si>
    <t>169.3</t>
  </si>
  <si>
    <t>14</t>
  </si>
  <si>
    <t>刘倍利</t>
  </si>
  <si>
    <t>1993-07</t>
  </si>
  <si>
    <t>广西玉林市北流市</t>
  </si>
  <si>
    <t xml:space="preserve"> 右江民族医学院 、护理</t>
  </si>
  <si>
    <t>161.5</t>
  </si>
  <si>
    <t>15</t>
  </si>
  <si>
    <t>莫荣迁</t>
  </si>
  <si>
    <t>1996-10</t>
  </si>
  <si>
    <t xml:space="preserve"> 电子科技大学 、计算机科学与技术</t>
  </si>
  <si>
    <t>专业技术②</t>
  </si>
  <si>
    <t>210.5</t>
  </si>
  <si>
    <t>16</t>
  </si>
  <si>
    <t>黎施杭</t>
  </si>
  <si>
    <t>1994-07</t>
  </si>
  <si>
    <t xml:space="preserve"> 郑州科技学院 、通信工程</t>
  </si>
  <si>
    <t>专业技术③</t>
  </si>
  <si>
    <t>183.5</t>
  </si>
  <si>
    <t>17</t>
  </si>
  <si>
    <t>宁慈槐</t>
  </si>
  <si>
    <t>1993-10</t>
  </si>
  <si>
    <t>广西壮族自治区玉林市福绵区成均镇</t>
  </si>
  <si>
    <t xml:space="preserve"> 仙桃职业学院 、临床医学</t>
  </si>
  <si>
    <t>专业技术④</t>
  </si>
  <si>
    <t>163.4</t>
  </si>
  <si>
    <t>18</t>
  </si>
  <si>
    <t>覃秋瑜</t>
  </si>
  <si>
    <t>1998-09</t>
  </si>
  <si>
    <t xml:space="preserve"> 广西财经学院 、房地产开发与管理</t>
  </si>
  <si>
    <t>兴业县房屋权属登记交易监理所</t>
  </si>
  <si>
    <t>190.5</t>
  </si>
  <si>
    <t>19</t>
  </si>
  <si>
    <t>何菠</t>
  </si>
  <si>
    <t>1987-12</t>
  </si>
  <si>
    <t>广西壮族自治区玉林市玉州区</t>
  </si>
  <si>
    <t xml:space="preserve"> 广西师范学院 、会计电算化</t>
  </si>
  <si>
    <t>兴业县龙安镇社会保障服务中心</t>
  </si>
  <si>
    <t>20</t>
  </si>
  <si>
    <t>钟杨欣</t>
  </si>
  <si>
    <t>1991-10</t>
  </si>
  <si>
    <t>广西省玉林市玉州区</t>
  </si>
  <si>
    <t xml:space="preserve"> 广西师范大学漓江学院 、工商管理</t>
  </si>
  <si>
    <t>专业技术</t>
  </si>
  <si>
    <t>178.0</t>
  </si>
  <si>
    <t>21</t>
  </si>
  <si>
    <t>周岑</t>
  </si>
  <si>
    <t>1998-11</t>
  </si>
  <si>
    <t>玉州区</t>
  </si>
  <si>
    <t xml:space="preserve"> 广西大学行健文理学院 、电子商务</t>
  </si>
  <si>
    <t>兴业县龙安镇卫生和计划生育服务所</t>
  </si>
  <si>
    <t>22</t>
  </si>
  <si>
    <t>陈基文</t>
  </si>
  <si>
    <t>1992-08</t>
  </si>
  <si>
    <t xml:space="preserve"> 广西科技大学 、机械工程及自动化</t>
  </si>
  <si>
    <t>兴业县龙安镇综治中心</t>
  </si>
  <si>
    <t>215.0</t>
  </si>
  <si>
    <t>23</t>
  </si>
  <si>
    <t>李树霞</t>
  </si>
  <si>
    <t>1997-07</t>
  </si>
  <si>
    <t>广西玉林市</t>
  </si>
  <si>
    <t xml:space="preserve"> 广西师范大学 、秘书学</t>
  </si>
  <si>
    <t>兴业县石南镇卫生和计划生育服务所</t>
  </si>
  <si>
    <t>212.0</t>
  </si>
  <si>
    <t>24</t>
  </si>
  <si>
    <t>陈勇良</t>
  </si>
  <si>
    <t>1991-07</t>
  </si>
  <si>
    <t xml:space="preserve"> 柳州职业技术学院 、应用电子技术</t>
  </si>
  <si>
    <t>177.0</t>
  </si>
  <si>
    <t>25</t>
  </si>
  <si>
    <t>梁礼娜</t>
  </si>
  <si>
    <t>1987-02</t>
  </si>
  <si>
    <t>广西</t>
  </si>
  <si>
    <t>壮族</t>
  </si>
  <si>
    <t xml:space="preserve"> 武汉警官职业学院 、司法鉴定技术</t>
  </si>
  <si>
    <t>兴业县石南镇农业服务中心</t>
  </si>
  <si>
    <t>191.0</t>
  </si>
  <si>
    <t>26</t>
  </si>
  <si>
    <t>蓝裕红</t>
  </si>
  <si>
    <t>1998-06</t>
  </si>
  <si>
    <t xml:space="preserve"> 广西民族大学 、信息管理与信息系统</t>
  </si>
  <si>
    <t>190.0</t>
  </si>
  <si>
    <t>27</t>
  </si>
  <si>
    <t>黄观妮</t>
  </si>
  <si>
    <t>1989-03</t>
  </si>
  <si>
    <t xml:space="preserve"> 广西财经学院 、电子商务</t>
  </si>
  <si>
    <t>兴业县石南镇文化体育和广播电视站</t>
  </si>
  <si>
    <t>194.0</t>
  </si>
  <si>
    <t>28</t>
  </si>
  <si>
    <t>李柳慈</t>
  </si>
  <si>
    <t>1993-11</t>
  </si>
  <si>
    <t>广西贵港市</t>
  </si>
  <si>
    <t xml:space="preserve"> 北京培黎职业学院 、新闻采编与制作</t>
  </si>
  <si>
    <t>29</t>
  </si>
  <si>
    <t>陈远升</t>
  </si>
  <si>
    <t>1992-03</t>
  </si>
  <si>
    <t xml:space="preserve"> 玉林师范学院 、计算机网络技术</t>
  </si>
  <si>
    <t>兴业县葵阳镇文化体育和广播电视站</t>
  </si>
  <si>
    <t>159.5</t>
  </si>
  <si>
    <t>30</t>
  </si>
  <si>
    <t>赵晓</t>
  </si>
  <si>
    <t>1995-12</t>
  </si>
  <si>
    <t xml:space="preserve"> 吉首大学 、酒店管理</t>
  </si>
  <si>
    <t>兴业县山心镇社会保障服务中心</t>
  </si>
  <si>
    <t>180.5</t>
  </si>
  <si>
    <t>31</t>
  </si>
  <si>
    <t>罗志强</t>
  </si>
  <si>
    <t>1992-10</t>
  </si>
  <si>
    <t>广西壮自治区玉林市兴业县</t>
  </si>
  <si>
    <t xml:space="preserve"> 广西水利电力职业技术学院 、汽车技术服务与营销</t>
  </si>
  <si>
    <t>山心镇农业服务中心</t>
  </si>
  <si>
    <t>181.5</t>
  </si>
  <si>
    <t>32</t>
  </si>
  <si>
    <t>卢莹莹</t>
  </si>
  <si>
    <t>1999-10</t>
  </si>
  <si>
    <t xml:space="preserve"> 南宁职业技术学院 、学前教育</t>
  </si>
  <si>
    <t>兴业县沙塘镇社会保障服务中心</t>
  </si>
  <si>
    <t>175.5</t>
  </si>
  <si>
    <t>33</t>
  </si>
  <si>
    <t>覃丽群</t>
  </si>
  <si>
    <t>1986-03</t>
  </si>
  <si>
    <t xml:space="preserve"> 钦州学院 、物流管理</t>
  </si>
  <si>
    <t>兴业县沙塘镇卫生和计划生育服务所</t>
  </si>
  <si>
    <t>199.0</t>
  </si>
  <si>
    <t>34</t>
  </si>
  <si>
    <t>邹玲玲</t>
  </si>
  <si>
    <t>1996-09</t>
  </si>
  <si>
    <t xml:space="preserve"> 天津科技大学 、国际经济与贸易</t>
  </si>
  <si>
    <t>194.5</t>
  </si>
  <si>
    <t>35</t>
  </si>
  <si>
    <t>王运福</t>
  </si>
  <si>
    <t>1995-04</t>
  </si>
  <si>
    <t>广西壮族自治区玉林市博白县</t>
  </si>
  <si>
    <t xml:space="preserve"> 广西民族大学相思湖学院 、社会体育指导与管理</t>
  </si>
  <si>
    <t>兴业县沙塘镇退役军人服务站</t>
  </si>
  <si>
    <t>176.5</t>
  </si>
  <si>
    <t>36</t>
  </si>
  <si>
    <t>廖龙惠</t>
  </si>
  <si>
    <t>1990-10</t>
  </si>
  <si>
    <t xml:space="preserve"> 广西财经学院 、会展经济与管理</t>
  </si>
  <si>
    <t>兴业县沙塘镇综治中心</t>
  </si>
  <si>
    <t>178.5</t>
  </si>
  <si>
    <t>37</t>
  </si>
  <si>
    <t>甘奕良</t>
  </si>
  <si>
    <t>1995-10</t>
  </si>
  <si>
    <t xml:space="preserve"> 南宁学院 、城市轨道交通运营管理</t>
  </si>
  <si>
    <t>38</t>
  </si>
  <si>
    <t>谢少云</t>
  </si>
  <si>
    <t>1996-04</t>
  </si>
  <si>
    <t>广西贵港市桂平市</t>
  </si>
  <si>
    <t xml:space="preserve"> 广西科技大学鹿山学院 、车辆工程</t>
  </si>
  <si>
    <t>兴业县高峰镇农业服务中心</t>
  </si>
  <si>
    <t>163.5</t>
  </si>
  <si>
    <t>39</t>
  </si>
  <si>
    <t>秦雪香</t>
  </si>
  <si>
    <t>广西合浦</t>
  </si>
  <si>
    <t xml:space="preserve"> 柳州职业技术学院 、物流管理</t>
  </si>
  <si>
    <t>168.5</t>
  </si>
  <si>
    <t>40</t>
  </si>
  <si>
    <t>胡云峰</t>
  </si>
  <si>
    <t>1993-06</t>
  </si>
  <si>
    <t xml:space="preserve"> 广西师范学院师园学院 、市场营销</t>
  </si>
  <si>
    <t>154.0</t>
  </si>
  <si>
    <t>41</t>
  </si>
  <si>
    <t>陈科光</t>
  </si>
  <si>
    <t>1991-11</t>
  </si>
  <si>
    <t xml:space="preserve"> 桂林理工大学 、物流管理</t>
  </si>
  <si>
    <t>兴业县高峰镇卫生和计划生育服务所</t>
  </si>
  <si>
    <t>169.5</t>
  </si>
  <si>
    <t>42</t>
  </si>
  <si>
    <t>徐素珍</t>
  </si>
  <si>
    <t>1987-09</t>
  </si>
  <si>
    <t xml:space="preserve"> 广西师范学院 、市场营销</t>
  </si>
  <si>
    <t>兴业县高峰镇综治中心</t>
  </si>
  <si>
    <t>128.0</t>
  </si>
  <si>
    <t>43</t>
  </si>
  <si>
    <t>吴朗</t>
  </si>
  <si>
    <t>1993-05</t>
  </si>
  <si>
    <t xml:space="preserve"> 辽宁石油化工大学 、计算机科学与技术</t>
  </si>
  <si>
    <t>兴业县蒲塘镇综治中心</t>
  </si>
  <si>
    <t>179.5</t>
  </si>
  <si>
    <t>44</t>
  </si>
  <si>
    <t>陈伯琪</t>
  </si>
  <si>
    <t>1998-07</t>
  </si>
  <si>
    <t xml:space="preserve"> 南昌大学共青学院 、汉语言文学</t>
  </si>
  <si>
    <t>174.0</t>
  </si>
  <si>
    <t>45</t>
  </si>
  <si>
    <t>余咏琪</t>
  </si>
  <si>
    <t>广西壮族自治区玉林市</t>
  </si>
  <si>
    <t xml:space="preserve"> 广西生态工程职业技术学院 、林业技术</t>
  </si>
  <si>
    <t>兴业县洛阳镇林业站</t>
  </si>
  <si>
    <t>46</t>
  </si>
  <si>
    <t>黄炜皓</t>
  </si>
  <si>
    <t>1995-05</t>
  </si>
  <si>
    <t>广西容县</t>
  </si>
  <si>
    <t xml:space="preserve"> 桂林航天工业 、工商企业管理（生产运作与质量管理）</t>
  </si>
  <si>
    <t>兴业县洛阳镇退役军人服务站</t>
  </si>
  <si>
    <t>47</t>
  </si>
  <si>
    <t>钟家浪</t>
  </si>
  <si>
    <t>1995-01</t>
  </si>
  <si>
    <t>广西省玉林市兴业县</t>
  </si>
  <si>
    <t xml:space="preserve"> 广西民族大学 、通信工程</t>
  </si>
  <si>
    <t>兴业县北市镇乡村建设综合服务中心</t>
  </si>
  <si>
    <t>193.5</t>
  </si>
  <si>
    <t>48</t>
  </si>
  <si>
    <t>谢创</t>
  </si>
  <si>
    <t>1990-09</t>
  </si>
  <si>
    <t>广西桂平市</t>
  </si>
  <si>
    <t xml:space="preserve"> 广西国际商务职业技术学院 、财务信息与管理</t>
  </si>
  <si>
    <t>兴业县北市镇综治中心</t>
  </si>
  <si>
    <t>159.0</t>
  </si>
  <si>
    <t>49</t>
  </si>
  <si>
    <t>钟美兰</t>
  </si>
  <si>
    <t>1982-02</t>
  </si>
  <si>
    <t>广西民族大学 、行政管理</t>
  </si>
  <si>
    <t>兴业县小平山镇退役军人服务站</t>
  </si>
  <si>
    <t>157.0</t>
  </si>
  <si>
    <t>50</t>
  </si>
  <si>
    <t>覃贤玲</t>
  </si>
  <si>
    <t>1986-08</t>
  </si>
  <si>
    <t xml:space="preserve"> 中南林业科技大学 、林学</t>
  </si>
  <si>
    <t>兴业县卖酒镇林业站</t>
  </si>
  <si>
    <t>196.0</t>
  </si>
  <si>
    <t>51</t>
  </si>
  <si>
    <t>苏胜</t>
  </si>
  <si>
    <t>1994-01</t>
  </si>
  <si>
    <t xml:space="preserve"> 玉林师范学院、汉语言文学</t>
  </si>
  <si>
    <t>兴业县卖酒镇乡村建设综合服务中心</t>
  </si>
  <si>
    <t>183.0</t>
  </si>
  <si>
    <t>52</t>
  </si>
  <si>
    <t>廖凌</t>
  </si>
  <si>
    <t>1996-05</t>
  </si>
  <si>
    <t xml:space="preserve"> 梧州学院 、信息与计算科学</t>
  </si>
  <si>
    <t>兴业县卖酒镇综治中心</t>
  </si>
  <si>
    <t>207.5</t>
  </si>
  <si>
    <t>53</t>
  </si>
  <si>
    <t>谭烈月</t>
  </si>
  <si>
    <t>广西玉林市兴业县葵阳镇葵联莫塘村7号</t>
  </si>
  <si>
    <t xml:space="preserve"> 南宁师范大学 、广告学</t>
  </si>
  <si>
    <t>兴业县流动人口服务中心</t>
  </si>
  <si>
    <t>126.0</t>
  </si>
  <si>
    <t>54</t>
  </si>
  <si>
    <t>陈妍</t>
  </si>
  <si>
    <t>桂林电子科技大学 、会计学</t>
  </si>
  <si>
    <t>164.5</t>
  </si>
  <si>
    <t>55</t>
  </si>
  <si>
    <t>黄誉兴</t>
  </si>
  <si>
    <t>1995-08</t>
  </si>
  <si>
    <t>广西玉林市陆川县</t>
  </si>
  <si>
    <t xml:space="preserve"> 百色学院 、财务管理</t>
  </si>
  <si>
    <t>中共兴业县委员会党校</t>
  </si>
  <si>
    <t>56</t>
  </si>
  <si>
    <t>覃锋</t>
  </si>
  <si>
    <t>1990-08</t>
  </si>
  <si>
    <t>广西兴业县</t>
  </si>
  <si>
    <t xml:space="preserve"> 广西电力职业技术学院 、室内设计</t>
  </si>
  <si>
    <t>兴业县融媒体中心</t>
  </si>
  <si>
    <t>130.0</t>
  </si>
  <si>
    <t>57</t>
  </si>
  <si>
    <t>周思敏</t>
  </si>
  <si>
    <t>1999-01</t>
  </si>
  <si>
    <t xml:space="preserve"> 广西外国语学院 、汉语言文学</t>
  </si>
  <si>
    <t>兴业县征地事务中心</t>
  </si>
  <si>
    <t>184.5</t>
  </si>
  <si>
    <t>58</t>
  </si>
  <si>
    <t>李琼鲜</t>
  </si>
  <si>
    <t xml:space="preserve"> 广西经济管理干部学院 、会计与统计核算</t>
  </si>
  <si>
    <t>195.5</t>
  </si>
  <si>
    <t>59</t>
  </si>
  <si>
    <t>伍永钊</t>
  </si>
  <si>
    <t>广西北流</t>
  </si>
  <si>
    <t xml:space="preserve"> 桂林理工大学 、测绘工程</t>
  </si>
  <si>
    <t>170.0</t>
  </si>
  <si>
    <t>60</t>
  </si>
  <si>
    <t>黄喆</t>
  </si>
  <si>
    <t xml:space="preserve"> 玉林师范学院 、秘书学</t>
  </si>
  <si>
    <t>兴业县水政水资源工作站</t>
  </si>
  <si>
    <t>61</t>
  </si>
  <si>
    <t>雷江</t>
  </si>
  <si>
    <t>1988-01</t>
  </si>
  <si>
    <t xml:space="preserve"> 玉林师范学院 、会计</t>
  </si>
  <si>
    <t>兴业县红江渠水电管理处</t>
  </si>
  <si>
    <t>97.5</t>
  </si>
  <si>
    <t>62</t>
  </si>
  <si>
    <t>莫国建</t>
  </si>
  <si>
    <t>1989-11</t>
  </si>
  <si>
    <t xml:space="preserve"> 广西广播电视大学 、会计电算化</t>
  </si>
  <si>
    <t>兴业县大坡水库水电管理所</t>
  </si>
  <si>
    <t>143.5</t>
  </si>
  <si>
    <t>63</t>
  </si>
  <si>
    <t>陈秋</t>
  </si>
  <si>
    <t xml:space="preserve"> 广西工程职业学院 、会计与统计核算</t>
  </si>
  <si>
    <t>兴业县金党水轮泵站</t>
  </si>
  <si>
    <t>124.5</t>
  </si>
  <si>
    <t>64</t>
  </si>
  <si>
    <t>马伟翔</t>
  </si>
  <si>
    <t>1995-03</t>
  </si>
  <si>
    <t xml:space="preserve"> 玉林师范学院 、历史学</t>
  </si>
  <si>
    <t>兴业县文物管理所</t>
  </si>
  <si>
    <t>165.5</t>
  </si>
  <si>
    <t>65</t>
  </si>
  <si>
    <t>李小勤</t>
  </si>
  <si>
    <t xml:space="preserve"> 贺州学院 、旅游管理</t>
  </si>
  <si>
    <t>兴业县鹿峰山风景区服务所</t>
  </si>
  <si>
    <t>66</t>
  </si>
  <si>
    <t>吴丹丹</t>
  </si>
  <si>
    <t>1993-04</t>
  </si>
  <si>
    <t>广西北流市</t>
  </si>
  <si>
    <t xml:space="preserve"> 广西职业技术学院 、新闻采编与制作</t>
  </si>
  <si>
    <t>兴业县龙安镇文化体育和广播电视站</t>
  </si>
  <si>
    <t>113.0</t>
  </si>
  <si>
    <t>67</t>
  </si>
  <si>
    <t>谢华</t>
  </si>
  <si>
    <t>1993-08</t>
  </si>
  <si>
    <t>广西民族大学 、会计学</t>
  </si>
  <si>
    <t>兴业县大平山镇社会保障服务中心</t>
  </si>
  <si>
    <t>172.0</t>
  </si>
  <si>
    <t>68</t>
  </si>
  <si>
    <t>陈云</t>
  </si>
  <si>
    <t>1993-03</t>
  </si>
  <si>
    <t xml:space="preserve"> 广西师范大学 、计算机科学与技术</t>
  </si>
  <si>
    <t>185.0</t>
  </si>
  <si>
    <t>69</t>
  </si>
  <si>
    <t>尹玉军</t>
  </si>
  <si>
    <t>1983-03</t>
  </si>
  <si>
    <t>桂林电子科技大学成人学院 、经济管理</t>
  </si>
  <si>
    <t>兴业县大平山镇林业站</t>
  </si>
  <si>
    <t>175.0</t>
  </si>
  <si>
    <t>70</t>
  </si>
  <si>
    <t>陶德航</t>
  </si>
  <si>
    <t xml:space="preserve"> 广东工业大学 、物流管理</t>
  </si>
  <si>
    <t>兴业县大平山镇文化体育和广播电视站</t>
  </si>
  <si>
    <t>217.0</t>
  </si>
  <si>
    <t>71</t>
  </si>
  <si>
    <t>何雯雯</t>
  </si>
  <si>
    <t>1999-04</t>
  </si>
  <si>
    <t xml:space="preserve"> 南宁职业技术学院 、新闻采编与制作</t>
  </si>
  <si>
    <t>114.5</t>
  </si>
  <si>
    <t>72</t>
  </si>
  <si>
    <t>吕良</t>
  </si>
  <si>
    <t>1998-10</t>
  </si>
  <si>
    <t xml:space="preserve"> 南京晓庄学院 、环境工程</t>
  </si>
  <si>
    <t>兴业县大平山镇乡村建设综合服务中心</t>
  </si>
  <si>
    <t>161.0</t>
  </si>
  <si>
    <t>73</t>
  </si>
  <si>
    <t>陈丹丹</t>
  </si>
  <si>
    <t>1991-05</t>
  </si>
  <si>
    <t xml:space="preserve"> 广西民族大学 、国际经济与贸易</t>
  </si>
  <si>
    <t>兴业县石南镇林业站</t>
  </si>
  <si>
    <t>191.5</t>
  </si>
  <si>
    <t>74</t>
  </si>
  <si>
    <t>何津津</t>
  </si>
  <si>
    <t>1993-09</t>
  </si>
  <si>
    <t xml:space="preserve"> 广西财经学院 、工商企业管理</t>
  </si>
  <si>
    <t>75</t>
  </si>
  <si>
    <t>胡雯</t>
  </si>
  <si>
    <t>1994-06</t>
  </si>
  <si>
    <t xml:space="preserve"> 广西大学行健文理学院 、管理科学</t>
  </si>
  <si>
    <t>兴业县石南镇乡村建设综合服务中心</t>
  </si>
  <si>
    <t>76</t>
  </si>
  <si>
    <t>莫秀兰</t>
  </si>
  <si>
    <t>1989-08</t>
  </si>
  <si>
    <t>广西师范大学、汉语言文学</t>
  </si>
  <si>
    <t>145.0</t>
  </si>
  <si>
    <t>77</t>
  </si>
  <si>
    <t>叶启鹏</t>
  </si>
  <si>
    <t>1998-04</t>
  </si>
  <si>
    <t xml:space="preserve"> 桂林航天工业学院 、物联网工程</t>
  </si>
  <si>
    <t>兴业县葵阳镇社会保障服务中心</t>
  </si>
  <si>
    <t>78</t>
  </si>
  <si>
    <t>卢潜</t>
  </si>
  <si>
    <t xml:space="preserve"> 广西科技大学 、测控技术与仪器</t>
  </si>
  <si>
    <t>兴业县葵阳镇农业服务中心</t>
  </si>
  <si>
    <t>79</t>
  </si>
  <si>
    <t>朱守勇</t>
  </si>
  <si>
    <t>1999-09</t>
  </si>
  <si>
    <t>玉林市兴业县</t>
  </si>
  <si>
    <t xml:space="preserve"> 广西师范大学 、旅游管理</t>
  </si>
  <si>
    <t>兴业县葵阳镇乡村建设综合服务中心</t>
  </si>
  <si>
    <t>80</t>
  </si>
  <si>
    <t>赖珍美</t>
  </si>
  <si>
    <t xml:space="preserve"> 广西大学行健文理学院 、汉语言文学</t>
  </si>
  <si>
    <t>81</t>
  </si>
  <si>
    <t>高东升</t>
  </si>
  <si>
    <t>1997-09</t>
  </si>
  <si>
    <t>广西梧州岑溪市</t>
  </si>
  <si>
    <t>169.0</t>
  </si>
  <si>
    <t>82</t>
  </si>
  <si>
    <t>韩淑慧</t>
  </si>
  <si>
    <t xml:space="preserve"> 广西生态工程职业技术学院 、环境监测与治理技术</t>
  </si>
  <si>
    <t>83</t>
  </si>
  <si>
    <t>钟寿鹏</t>
  </si>
  <si>
    <t xml:space="preserve"> 广西水利电力职业技术学院 、建筑工程管理</t>
  </si>
  <si>
    <t>110.5</t>
  </si>
  <si>
    <t>84</t>
  </si>
  <si>
    <t>莫海琳</t>
  </si>
  <si>
    <t xml:space="preserve"> 桂林航天工业学院 、物流管理</t>
  </si>
  <si>
    <t>兴业县山心镇卫生和计划生育服务所</t>
  </si>
  <si>
    <t>193.0</t>
  </si>
  <si>
    <t>85</t>
  </si>
  <si>
    <t>朱秋</t>
  </si>
  <si>
    <t>1984-09</t>
  </si>
  <si>
    <t xml:space="preserve"> 广西大学 、新闻学</t>
  </si>
  <si>
    <t>兴业县山心镇文化体育和广播电视站</t>
  </si>
  <si>
    <t>155.0</t>
  </si>
  <si>
    <t>86</t>
  </si>
  <si>
    <t>陈思斯</t>
  </si>
  <si>
    <t xml:space="preserve"> 柳州职业技术学院 、机械质量管理与检测技术</t>
  </si>
  <si>
    <t>兴业县沙塘镇农业服务中心</t>
  </si>
  <si>
    <t>192.0</t>
  </si>
  <si>
    <t>87</t>
  </si>
  <si>
    <t>庞棋升</t>
  </si>
  <si>
    <t>广西省玉林市陆川县</t>
  </si>
  <si>
    <t xml:space="preserve"> 兰州理工大学 、工业设计</t>
  </si>
  <si>
    <t>88</t>
  </si>
  <si>
    <t>黎丹丹</t>
  </si>
  <si>
    <t>广西玉林市玉州区福绵镇</t>
  </si>
  <si>
    <t xml:space="preserve"> 桂林电子科技大学 、工业设计</t>
  </si>
  <si>
    <t>89</t>
  </si>
  <si>
    <t>徐丽敏</t>
  </si>
  <si>
    <t>1990-07</t>
  </si>
  <si>
    <t xml:space="preserve"> 玉林师范学院、 计算机应用技术</t>
  </si>
  <si>
    <t>兴业县沙塘镇文化体育和广播电视站</t>
  </si>
  <si>
    <t>117.0</t>
  </si>
  <si>
    <t>90</t>
  </si>
  <si>
    <t>赖鸿太</t>
  </si>
  <si>
    <t>1999-03</t>
  </si>
  <si>
    <t xml:space="preserve"> 玉林师范学院 、通信工程</t>
  </si>
  <si>
    <t>兴业县蒲塘镇农业服务中心</t>
  </si>
  <si>
    <t>174.5</t>
  </si>
  <si>
    <t>91</t>
  </si>
  <si>
    <t>庞子煜</t>
  </si>
  <si>
    <t>1994-08</t>
  </si>
  <si>
    <t xml:space="preserve"> 广西钦州学院 、产品设计（现代陶艺与装饰雕刻设计）</t>
  </si>
  <si>
    <t>167.5</t>
  </si>
  <si>
    <t>92</t>
  </si>
  <si>
    <t>莫小兰</t>
  </si>
  <si>
    <t>1990-06</t>
  </si>
  <si>
    <t>柳州医学高等专科学校 、药学</t>
  </si>
  <si>
    <t>兴业县小平山镇林业站</t>
  </si>
  <si>
    <t>151.5</t>
  </si>
  <si>
    <t>93</t>
  </si>
  <si>
    <t>凌文靖</t>
  </si>
  <si>
    <t>1996-06</t>
  </si>
  <si>
    <t>广西玉林兴业县</t>
  </si>
  <si>
    <t xml:space="preserve"> 广西贺州学院 、网络工程</t>
  </si>
  <si>
    <t>兴业县小平山镇卫生和计划生育服务所</t>
  </si>
  <si>
    <t>94</t>
  </si>
  <si>
    <t>杨嘉卓</t>
  </si>
  <si>
    <t>1994-11</t>
  </si>
  <si>
    <t xml:space="preserve"> 广西电力职业技术学院 、供用电</t>
  </si>
  <si>
    <t>兴业县小平山镇乡村建设综合服务中心</t>
  </si>
  <si>
    <t>165.0</t>
  </si>
  <si>
    <t>95</t>
  </si>
  <si>
    <t>莫心怡</t>
  </si>
  <si>
    <t>1997-12</t>
  </si>
  <si>
    <t>广西来宾市兴宾区</t>
  </si>
  <si>
    <t xml:space="preserve"> 南宁学院 、电气工程及其自动化 </t>
  </si>
  <si>
    <t>兴业县电子政务内网服务中心</t>
  </si>
  <si>
    <t>163.0</t>
  </si>
  <si>
    <t>96</t>
  </si>
  <si>
    <t>莫斌</t>
  </si>
  <si>
    <t xml:space="preserve"> 福建农林大学 、农学</t>
  </si>
  <si>
    <t>兴业县物资储备服务中心</t>
  </si>
  <si>
    <t>147.0</t>
  </si>
  <si>
    <t>97</t>
  </si>
  <si>
    <t>朱桂瑶</t>
  </si>
  <si>
    <t>1986-04</t>
  </si>
  <si>
    <t xml:space="preserve"> 广西建设职业技术学院 、工程造价</t>
  </si>
  <si>
    <t>兴业县国土空间规划服务中心</t>
  </si>
  <si>
    <t>98</t>
  </si>
  <si>
    <t>蔡光民</t>
  </si>
  <si>
    <t>1997-03</t>
  </si>
  <si>
    <t xml:space="preserve"> 南宁学院 、土木工程</t>
  </si>
  <si>
    <t>99</t>
  </si>
  <si>
    <t>刘汉富</t>
  </si>
  <si>
    <t>广西贵港市港南区</t>
  </si>
  <si>
    <t xml:space="preserve"> 广西科技大学 、数字媒体技术</t>
  </si>
  <si>
    <t>100</t>
  </si>
  <si>
    <t>黄俊翔</t>
  </si>
  <si>
    <t>1985-05</t>
  </si>
  <si>
    <t xml:space="preserve"> 广西桂林理工大学 、会计学</t>
  </si>
  <si>
    <t>200.0</t>
  </si>
  <si>
    <t>101</t>
  </si>
  <si>
    <t>何旺</t>
  </si>
  <si>
    <t xml:space="preserve"> 广西民族大学相思湖学院 、信息管理与信息系统</t>
  </si>
  <si>
    <t>兴业县自然资源信息中心</t>
  </si>
  <si>
    <t>102</t>
  </si>
  <si>
    <t>谭诗林</t>
  </si>
  <si>
    <t xml:space="preserve"> 桂林理工大学、 地理信息科学</t>
  </si>
  <si>
    <t>兴业县自然资源交易中心</t>
  </si>
  <si>
    <t>162.5</t>
  </si>
  <si>
    <t>103</t>
  </si>
  <si>
    <t>王迎</t>
  </si>
  <si>
    <t>1991-03</t>
  </si>
  <si>
    <t>广西玉林市玉州区仁东镇中庞村</t>
  </si>
  <si>
    <t>广西农业职业技术学院 、植物保护</t>
  </si>
  <si>
    <t>兴业县土壤肥料工作站</t>
  </si>
  <si>
    <t>103.0</t>
  </si>
  <si>
    <t>104</t>
  </si>
  <si>
    <t>邹小东</t>
  </si>
  <si>
    <t>1995-11</t>
  </si>
  <si>
    <t xml:space="preserve"> 广西财经学院 、农林经济管理</t>
  </si>
  <si>
    <t>兴业龙安镇农业技术推广站</t>
  </si>
  <si>
    <t>152.0</t>
  </si>
  <si>
    <t>105</t>
  </si>
  <si>
    <t>陈思维</t>
  </si>
  <si>
    <t xml:space="preserve"> 广西农业职业技术学院 、畜牧兽医</t>
  </si>
  <si>
    <t>兴业县葵阳镇水产畜牧兽医站</t>
  </si>
  <si>
    <t>128.5</t>
  </si>
  <si>
    <t>106</t>
  </si>
  <si>
    <t>陈铁友</t>
  </si>
  <si>
    <t xml:space="preserve"> 桂林电子科技大学 、测控技术与仪器</t>
  </si>
  <si>
    <t>兴业县计量检定测试中心</t>
  </si>
  <si>
    <t>144.0</t>
  </si>
  <si>
    <t>107</t>
  </si>
  <si>
    <t>庞维伟</t>
  </si>
  <si>
    <t>1988-12</t>
  </si>
  <si>
    <t xml:space="preserve"> 广西英华国际职业学院 、工程造价</t>
  </si>
  <si>
    <t>兴业县龙安镇乡村建设综合服务中心</t>
  </si>
  <si>
    <t>137.0</t>
  </si>
  <si>
    <t>108</t>
  </si>
  <si>
    <t>林小玲</t>
  </si>
  <si>
    <t>1988-11</t>
  </si>
  <si>
    <t>广西陆川</t>
  </si>
  <si>
    <t xml:space="preserve"> 玉林师范学院 、法学</t>
  </si>
  <si>
    <t>108.5</t>
  </si>
  <si>
    <t>109</t>
  </si>
  <si>
    <t>刘群玉</t>
  </si>
  <si>
    <t xml:space="preserve"> 桂林理工大学、 环境科学</t>
  </si>
  <si>
    <t>148.0</t>
  </si>
  <si>
    <t>110</t>
  </si>
  <si>
    <t>李启</t>
  </si>
  <si>
    <t>1990-11</t>
  </si>
  <si>
    <t xml:space="preserve"> 浙江纺织服装职业技术学院 、染整技术</t>
  </si>
  <si>
    <t>111</t>
  </si>
  <si>
    <t>闫政羽</t>
  </si>
  <si>
    <t xml:space="preserve"> 桂林电子科技大学 、应用物理学</t>
  </si>
  <si>
    <t>兴业县山心镇乡村建设综合服务中心</t>
  </si>
  <si>
    <t>112</t>
  </si>
  <si>
    <t>梁华宁</t>
  </si>
  <si>
    <t>1985-03</t>
  </si>
  <si>
    <t>广西师范大学 、人力资源管理</t>
  </si>
  <si>
    <t>113</t>
  </si>
  <si>
    <t>梁森源</t>
  </si>
  <si>
    <t xml:space="preserve"> 桂林电子科技大学 、机械设计制造及其自动化</t>
  </si>
  <si>
    <t>兴业县沙塘镇乡村建设综合服务中心</t>
  </si>
  <si>
    <t>137.5</t>
  </si>
  <si>
    <t>114</t>
  </si>
  <si>
    <t>彭伟钊</t>
  </si>
  <si>
    <t>1988-03</t>
  </si>
  <si>
    <t xml:space="preserve"> 柳州职业技术学院 、模具设计与制造</t>
  </si>
  <si>
    <t>136.0</t>
  </si>
  <si>
    <t>115</t>
  </si>
  <si>
    <t>俞海锋</t>
  </si>
  <si>
    <t>1999-07</t>
  </si>
  <si>
    <t xml:space="preserve"> 武汉生物工程学院 、环境工程</t>
  </si>
  <si>
    <t>兴业县高峰镇乡村建设综合服务中心</t>
  </si>
  <si>
    <t>185.5</t>
  </si>
  <si>
    <t>116</t>
  </si>
  <si>
    <t>韦荣光</t>
  </si>
  <si>
    <t>1988-05</t>
  </si>
  <si>
    <t xml:space="preserve"> 桂林理工大学 、酒店管理</t>
  </si>
  <si>
    <t>171.5</t>
  </si>
  <si>
    <t>117</t>
  </si>
  <si>
    <t>梁城东</t>
  </si>
  <si>
    <t>广西省玉林市北流市</t>
  </si>
  <si>
    <t xml:space="preserve"> 广西科技大学 、电子信息工程</t>
  </si>
  <si>
    <t>171.0</t>
  </si>
  <si>
    <t>118</t>
  </si>
  <si>
    <t>梁少杰</t>
  </si>
  <si>
    <t>1996-01</t>
  </si>
  <si>
    <t xml:space="preserve"> 桂林航天工业学院 、通信技术</t>
  </si>
  <si>
    <t>兴业县蒲塘镇乡村建设综合服务中心</t>
  </si>
  <si>
    <t>160.0</t>
  </si>
  <si>
    <t>119</t>
  </si>
  <si>
    <t>刘雪萍</t>
  </si>
  <si>
    <t>1987-04</t>
  </si>
  <si>
    <t xml:space="preserve"> 西南大学 、公共事务管理</t>
  </si>
  <si>
    <t>120</t>
  </si>
  <si>
    <t>吴寿辉</t>
  </si>
  <si>
    <t xml:space="preserve"> 广西建设职业技术学院 、建筑设计</t>
  </si>
  <si>
    <t>兴业县洛阳镇综治中心</t>
  </si>
  <si>
    <t>146.0</t>
  </si>
  <si>
    <t>121</t>
  </si>
  <si>
    <t>杨敏</t>
  </si>
  <si>
    <t xml:space="preserve"> 广西科技大学第一临床医学 、临床医学</t>
  </si>
  <si>
    <t>兴业县妇幼保健院</t>
  </si>
  <si>
    <t>助理医师资格证</t>
  </si>
  <si>
    <t>157.9</t>
  </si>
  <si>
    <t>122</t>
  </si>
  <si>
    <t>韦水华</t>
  </si>
  <si>
    <t xml:space="preserve"> 广西玉林市卫生学校 、医学检验技术</t>
  </si>
  <si>
    <t>专业技术⑥</t>
  </si>
  <si>
    <t>医学检验师（初级）</t>
  </si>
  <si>
    <t>123</t>
  </si>
  <si>
    <t>陈海梅</t>
  </si>
  <si>
    <t xml:space="preserve">   安徽中医药高等专科学校 、药学</t>
  </si>
  <si>
    <t>专业技术⑦</t>
  </si>
  <si>
    <t>初级药士职业资格证书</t>
  </si>
  <si>
    <t>124</t>
  </si>
  <si>
    <t>陈婉</t>
  </si>
  <si>
    <t>1985-07</t>
  </si>
  <si>
    <t xml:space="preserve"> 广西医科大学 、护理</t>
  </si>
  <si>
    <t>专业技术⑧</t>
  </si>
  <si>
    <t>护师</t>
  </si>
  <si>
    <t>133.3</t>
  </si>
  <si>
    <t>125</t>
  </si>
  <si>
    <t>朱润婷</t>
  </si>
  <si>
    <t xml:space="preserve"> 广西中医药大学 、药学</t>
  </si>
  <si>
    <t>兴业县综合检验检测中心</t>
  </si>
  <si>
    <t>175.9</t>
  </si>
  <si>
    <t>126</t>
  </si>
  <si>
    <t>邓达升</t>
  </si>
  <si>
    <t>广西钦州市灵山县</t>
  </si>
  <si>
    <t xml:space="preserve"> 河南城建学院 、生物工程</t>
  </si>
  <si>
    <t>172.5</t>
  </si>
  <si>
    <t>127</t>
  </si>
  <si>
    <t>钟月美</t>
  </si>
  <si>
    <t xml:space="preserve"> 广西梧州学院 、工商管理</t>
  </si>
  <si>
    <t>128</t>
  </si>
  <si>
    <t>黄静雅</t>
  </si>
  <si>
    <t>1993-12</t>
  </si>
  <si>
    <t xml:space="preserve"> 钦州学院 、食品科学与工程（海产品储运与加工方向）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</si>
</sst>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18" borderId="15" applyNumberFormat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11" fillId="8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4" fillId="0" borderId="0" applyNumberFormat="0" applyFont="0" applyFill="0" applyBorder="0" applyAlignment="0" applyProtection="0"/>
    <xf numFmtId="0" fontId="25" fillId="0" borderId="0">
      <alignment vertical="center"/>
    </xf>
  </cellStyleXfs>
  <cellXfs count="42">
    <xf numFmtId="0" fontId="0" fillId="0" borderId="0" xfId="0">
      <alignment vertical="center"/>
    </xf>
    <xf numFmtId="0" fontId="0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2" borderId="0" xfId="0" applyNumberFormat="1" applyFont="1" applyFill="1" applyBorder="1" applyAlignment="1">
      <alignment vertical="center"/>
    </xf>
    <xf numFmtId="0" fontId="0" fillId="2" borderId="0" xfId="0" applyNumberFormat="1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176" fontId="0" fillId="2" borderId="0" xfId="0" applyNumberFormat="1" applyFont="1" applyFill="1" applyBorder="1" applyAlignment="1">
      <alignment vertical="center"/>
    </xf>
    <xf numFmtId="49" fontId="2" fillId="2" borderId="0" xfId="49" applyNumberFormat="1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/>
    </xf>
    <xf numFmtId="0" fontId="3" fillId="2" borderId="1" xfId="49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horizontal="center" vertical="center"/>
    </xf>
    <xf numFmtId="0" fontId="4" fillId="2" borderId="2" xfId="49" applyNumberFormat="1" applyFont="1" applyFill="1" applyBorder="1" applyAlignment="1">
      <alignment horizontal="center" vertical="center"/>
    </xf>
    <xf numFmtId="0" fontId="4" fillId="2" borderId="2" xfId="49" applyNumberFormat="1" applyFont="1" applyFill="1" applyBorder="1" applyAlignment="1">
      <alignment horizontal="center" vertical="center" wrapText="1"/>
    </xf>
    <xf numFmtId="49" fontId="4" fillId="2" borderId="3" xfId="49" applyNumberFormat="1" applyFont="1" applyFill="1" applyBorder="1" applyAlignment="1">
      <alignment horizontal="center" vertical="center"/>
    </xf>
    <xf numFmtId="0" fontId="4" fillId="2" borderId="3" xfId="49" applyNumberFormat="1" applyFont="1" applyFill="1" applyBorder="1" applyAlignment="1">
      <alignment horizontal="center" vertical="center"/>
    </xf>
    <xf numFmtId="0" fontId="4" fillId="2" borderId="3" xfId="49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49" fontId="4" fillId="2" borderId="3" xfId="49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0" fontId="4" fillId="2" borderId="6" xfId="49" applyNumberFormat="1" applyFont="1" applyFill="1" applyBorder="1" applyAlignment="1">
      <alignment horizontal="center" vertical="center"/>
    </xf>
    <xf numFmtId="0" fontId="4" fillId="2" borderId="1" xfId="49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0" fontId="4" fillId="2" borderId="1" xfId="49" applyNumberFormat="1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176" fontId="4" fillId="2" borderId="7" xfId="49" applyNumberFormat="1" applyFont="1" applyFill="1" applyBorder="1" applyAlignment="1">
      <alignment horizontal="center" vertical="center" wrapText="1"/>
    </xf>
    <xf numFmtId="176" fontId="4" fillId="2" borderId="2" xfId="49" applyNumberFormat="1" applyFont="1" applyFill="1" applyBorder="1" applyAlignment="1">
      <alignment horizontal="center" vertical="center" wrapText="1"/>
    </xf>
    <xf numFmtId="176" fontId="4" fillId="2" borderId="4" xfId="49" applyNumberFormat="1" applyFont="1" applyFill="1" applyBorder="1" applyAlignment="1">
      <alignment horizontal="center" vertical="center" wrapText="1"/>
    </xf>
    <xf numFmtId="49" fontId="4" fillId="2" borderId="5" xfId="49" applyNumberFormat="1" applyFont="1" applyFill="1" applyBorder="1" applyAlignment="1">
      <alignment horizontal="center" vertical="center" wrapText="1"/>
    </xf>
    <xf numFmtId="49" fontId="4" fillId="2" borderId="7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2"/>
  <sheetViews>
    <sheetView tabSelected="1" workbookViewId="0">
      <selection activeCell="A4" sqref="A4"/>
    </sheetView>
  </sheetViews>
  <sheetFormatPr defaultColWidth="9" defaultRowHeight="13.5"/>
  <cols>
    <col min="1" max="1" width="4.375" style="1" customWidth="1"/>
    <col min="2" max="2" width="6.625" style="1" customWidth="1"/>
    <col min="3" max="3" width="4.875" style="3" customWidth="1"/>
    <col min="4" max="4" width="9.5" style="3" customWidth="1"/>
    <col min="5" max="5" width="10.75" style="4" customWidth="1"/>
    <col min="6" max="7" width="5.5" style="3"/>
    <col min="8" max="8" width="20.125" style="4" customWidth="1"/>
    <col min="9" max="9" width="17.125" style="1" customWidth="1"/>
    <col min="10" max="11" width="9.375" style="5" customWidth="1"/>
    <col min="12" max="12" width="5.875" style="1" customWidth="1"/>
    <col min="13" max="13" width="6.125" style="1" customWidth="1"/>
    <col min="14" max="14" width="8.375" style="3"/>
    <col min="15" max="15" width="7.5" style="6" customWidth="1"/>
    <col min="16" max="16" width="8.5" style="6"/>
    <col min="17" max="17" width="4.875" style="6" customWidth="1"/>
    <col min="18" max="16384" width="9" style="1"/>
  </cols>
  <sheetData>
    <row r="1" s="1" customFormat="1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ht="21.75" customHeight="1" spans="1:17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1" ht="21" customHeight="1" spans="1:17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="2" customFormat="1" ht="30" customHeight="1" spans="1:17">
      <c r="A4" s="8" t="s">
        <v>1</v>
      </c>
      <c r="B4" s="8" t="s">
        <v>2</v>
      </c>
      <c r="C4" s="9" t="s">
        <v>3</v>
      </c>
      <c r="D4" s="10" t="s">
        <v>4</v>
      </c>
      <c r="E4" s="11" t="s">
        <v>5</v>
      </c>
      <c r="F4" s="9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8" t="s">
        <v>13</v>
      </c>
      <c r="N4" s="19" t="s">
        <v>14</v>
      </c>
      <c r="O4" s="19" t="s">
        <v>15</v>
      </c>
      <c r="P4" s="19" t="s">
        <v>16</v>
      </c>
      <c r="Q4" s="11" t="s">
        <v>17</v>
      </c>
    </row>
    <row r="5" s="1" customFormat="1" ht="39" customHeight="1" spans="1:17">
      <c r="A5" s="12" t="s">
        <v>18</v>
      </c>
      <c r="B5" s="12" t="s">
        <v>19</v>
      </c>
      <c r="C5" s="13" t="s">
        <v>20</v>
      </c>
      <c r="D5" s="13" t="s">
        <v>21</v>
      </c>
      <c r="E5" s="14" t="s">
        <v>22</v>
      </c>
      <c r="F5" s="13" t="s">
        <v>23</v>
      </c>
      <c r="G5" s="13" t="s">
        <v>24</v>
      </c>
      <c r="H5" s="14" t="s">
        <v>25</v>
      </c>
      <c r="I5" s="20" t="s">
        <v>26</v>
      </c>
      <c r="J5" s="20" t="s">
        <v>27</v>
      </c>
      <c r="K5" s="20" t="s">
        <v>28</v>
      </c>
      <c r="L5" s="20" t="s">
        <v>18</v>
      </c>
      <c r="M5" s="21" t="s">
        <v>29</v>
      </c>
      <c r="N5" s="22">
        <f t="shared" ref="N5:N68" si="0">M5/2</f>
        <v>97.5</v>
      </c>
      <c r="O5" s="22">
        <v>80.3</v>
      </c>
      <c r="P5" s="23">
        <f t="shared" ref="P5:P68" si="1">N5+O5</f>
        <v>177.8</v>
      </c>
      <c r="Q5" s="28" t="s">
        <v>18</v>
      </c>
    </row>
    <row r="6" s="1" customFormat="1" ht="30" customHeight="1" spans="1:17">
      <c r="A6" s="15" t="s">
        <v>30</v>
      </c>
      <c r="B6" s="15" t="s">
        <v>31</v>
      </c>
      <c r="C6" s="16" t="s">
        <v>32</v>
      </c>
      <c r="D6" s="16" t="s">
        <v>33</v>
      </c>
      <c r="E6" s="17" t="s">
        <v>34</v>
      </c>
      <c r="F6" s="16" t="s">
        <v>23</v>
      </c>
      <c r="G6" s="16" t="s">
        <v>24</v>
      </c>
      <c r="H6" s="17" t="s">
        <v>35</v>
      </c>
      <c r="I6" s="24" t="s">
        <v>36</v>
      </c>
      <c r="J6" s="24" t="s">
        <v>27</v>
      </c>
      <c r="K6" s="20" t="s">
        <v>28</v>
      </c>
      <c r="L6" s="24">
        <v>1</v>
      </c>
      <c r="M6" s="25" t="s">
        <v>37</v>
      </c>
      <c r="N6" s="26">
        <f t="shared" si="0"/>
        <v>91.25</v>
      </c>
      <c r="O6" s="26">
        <v>86.2</v>
      </c>
      <c r="P6" s="27">
        <f t="shared" si="1"/>
        <v>177.45</v>
      </c>
      <c r="Q6" s="29" t="s">
        <v>18</v>
      </c>
    </row>
    <row r="7" s="1" customFormat="1" ht="30" customHeight="1" spans="1:17">
      <c r="A7" s="15" t="s">
        <v>38</v>
      </c>
      <c r="B7" s="15" t="s">
        <v>39</v>
      </c>
      <c r="C7" s="16" t="s">
        <v>20</v>
      </c>
      <c r="D7" s="16" t="s">
        <v>40</v>
      </c>
      <c r="E7" s="17" t="s">
        <v>41</v>
      </c>
      <c r="F7" s="16" t="s">
        <v>23</v>
      </c>
      <c r="G7" s="16" t="s">
        <v>24</v>
      </c>
      <c r="H7" s="17" t="s">
        <v>42</v>
      </c>
      <c r="I7" s="24" t="s">
        <v>43</v>
      </c>
      <c r="J7" s="24" t="s">
        <v>44</v>
      </c>
      <c r="K7" s="20" t="s">
        <v>28</v>
      </c>
      <c r="L7" s="24" t="s">
        <v>18</v>
      </c>
      <c r="M7" s="25" t="s">
        <v>45</v>
      </c>
      <c r="N7" s="26">
        <f t="shared" si="0"/>
        <v>100.75</v>
      </c>
      <c r="O7" s="26">
        <v>79.5</v>
      </c>
      <c r="P7" s="27">
        <f t="shared" si="1"/>
        <v>180.25</v>
      </c>
      <c r="Q7" s="29" t="s">
        <v>18</v>
      </c>
    </row>
    <row r="8" s="1" customFormat="1" ht="30" customHeight="1" spans="1:17">
      <c r="A8" s="15" t="s">
        <v>46</v>
      </c>
      <c r="B8" s="15" t="s">
        <v>47</v>
      </c>
      <c r="C8" s="16" t="s">
        <v>20</v>
      </c>
      <c r="D8" s="16" t="s">
        <v>48</v>
      </c>
      <c r="E8" s="17" t="s">
        <v>34</v>
      </c>
      <c r="F8" s="16" t="s">
        <v>23</v>
      </c>
      <c r="G8" s="16" t="s">
        <v>49</v>
      </c>
      <c r="H8" s="17" t="s">
        <v>50</v>
      </c>
      <c r="I8" s="24" t="s">
        <v>43</v>
      </c>
      <c r="J8" s="24" t="s">
        <v>51</v>
      </c>
      <c r="K8" s="20" t="s">
        <v>28</v>
      </c>
      <c r="L8" s="24" t="s">
        <v>18</v>
      </c>
      <c r="M8" s="25" t="s">
        <v>52</v>
      </c>
      <c r="N8" s="26">
        <f t="shared" si="0"/>
        <v>79</v>
      </c>
      <c r="O8" s="26">
        <v>74.3</v>
      </c>
      <c r="P8" s="27">
        <f t="shared" si="1"/>
        <v>153.3</v>
      </c>
      <c r="Q8" s="29" t="s">
        <v>18</v>
      </c>
    </row>
    <row r="9" s="1" customFormat="1" ht="30" customHeight="1" spans="1:17">
      <c r="A9" s="15" t="s">
        <v>53</v>
      </c>
      <c r="B9" s="15" t="s">
        <v>54</v>
      </c>
      <c r="C9" s="16" t="s">
        <v>32</v>
      </c>
      <c r="D9" s="16" t="s">
        <v>55</v>
      </c>
      <c r="E9" s="17" t="s">
        <v>56</v>
      </c>
      <c r="F9" s="16" t="s">
        <v>23</v>
      </c>
      <c r="G9" s="16" t="s">
        <v>24</v>
      </c>
      <c r="H9" s="17" t="s">
        <v>57</v>
      </c>
      <c r="I9" s="24" t="s">
        <v>58</v>
      </c>
      <c r="J9" s="24" t="s">
        <v>27</v>
      </c>
      <c r="K9" s="20" t="s">
        <v>28</v>
      </c>
      <c r="L9" s="24" t="s">
        <v>18</v>
      </c>
      <c r="M9" s="25" t="s">
        <v>59</v>
      </c>
      <c r="N9" s="26">
        <f t="shared" si="0"/>
        <v>84</v>
      </c>
      <c r="O9" s="26">
        <v>77.3</v>
      </c>
      <c r="P9" s="27">
        <f t="shared" si="1"/>
        <v>161.3</v>
      </c>
      <c r="Q9" s="29" t="s">
        <v>18</v>
      </c>
    </row>
    <row r="10" s="1" customFormat="1" ht="30" customHeight="1" spans="1:17">
      <c r="A10" s="15" t="s">
        <v>60</v>
      </c>
      <c r="B10" s="15" t="s">
        <v>61</v>
      </c>
      <c r="C10" s="16" t="s">
        <v>32</v>
      </c>
      <c r="D10" s="16" t="s">
        <v>62</v>
      </c>
      <c r="E10" s="17" t="s">
        <v>22</v>
      </c>
      <c r="F10" s="16" t="s">
        <v>23</v>
      </c>
      <c r="G10" s="16" t="s">
        <v>24</v>
      </c>
      <c r="H10" s="17" t="s">
        <v>63</v>
      </c>
      <c r="I10" s="24" t="s">
        <v>64</v>
      </c>
      <c r="J10" s="24" t="s">
        <v>27</v>
      </c>
      <c r="K10" s="20" t="s">
        <v>28</v>
      </c>
      <c r="L10" s="24" t="s">
        <v>18</v>
      </c>
      <c r="M10" s="25" t="s">
        <v>65</v>
      </c>
      <c r="N10" s="26">
        <f t="shared" si="0"/>
        <v>94.25</v>
      </c>
      <c r="O10" s="26">
        <v>82.6</v>
      </c>
      <c r="P10" s="27">
        <f t="shared" si="1"/>
        <v>176.85</v>
      </c>
      <c r="Q10" s="29" t="s">
        <v>18</v>
      </c>
    </row>
    <row r="11" s="1" customFormat="1" ht="30" customHeight="1" spans="1:17">
      <c r="A11" s="15" t="s">
        <v>66</v>
      </c>
      <c r="B11" s="15" t="s">
        <v>67</v>
      </c>
      <c r="C11" s="16" t="s">
        <v>32</v>
      </c>
      <c r="D11" s="16" t="s">
        <v>68</v>
      </c>
      <c r="E11" s="17" t="s">
        <v>22</v>
      </c>
      <c r="F11" s="16" t="s">
        <v>23</v>
      </c>
      <c r="G11" s="16" t="s">
        <v>49</v>
      </c>
      <c r="H11" s="17" t="s">
        <v>69</v>
      </c>
      <c r="I11" s="24" t="s">
        <v>70</v>
      </c>
      <c r="J11" s="24" t="s">
        <v>27</v>
      </c>
      <c r="K11" s="20" t="s">
        <v>28</v>
      </c>
      <c r="L11" s="24" t="s">
        <v>18</v>
      </c>
      <c r="M11" s="25" t="s">
        <v>71</v>
      </c>
      <c r="N11" s="26">
        <f t="shared" si="0"/>
        <v>62.5</v>
      </c>
      <c r="O11" s="26">
        <v>75.2</v>
      </c>
      <c r="P11" s="27">
        <f t="shared" si="1"/>
        <v>137.7</v>
      </c>
      <c r="Q11" s="29" t="s">
        <v>18</v>
      </c>
    </row>
    <row r="12" s="1" customFormat="1" ht="30" customHeight="1" spans="1:17">
      <c r="A12" s="15" t="s">
        <v>72</v>
      </c>
      <c r="B12" s="15" t="s">
        <v>73</v>
      </c>
      <c r="C12" s="16" t="s">
        <v>32</v>
      </c>
      <c r="D12" s="16" t="s">
        <v>74</v>
      </c>
      <c r="E12" s="17" t="s">
        <v>34</v>
      </c>
      <c r="F12" s="16" t="s">
        <v>23</v>
      </c>
      <c r="G12" s="16" t="s">
        <v>49</v>
      </c>
      <c r="H12" s="17" t="s">
        <v>75</v>
      </c>
      <c r="I12" s="24" t="s">
        <v>76</v>
      </c>
      <c r="J12" s="24" t="s">
        <v>27</v>
      </c>
      <c r="K12" s="20" t="s">
        <v>28</v>
      </c>
      <c r="L12" s="24" t="s">
        <v>18</v>
      </c>
      <c r="M12" s="25" t="s">
        <v>77</v>
      </c>
      <c r="N12" s="26">
        <f t="shared" si="0"/>
        <v>75</v>
      </c>
      <c r="O12" s="26">
        <v>82.6</v>
      </c>
      <c r="P12" s="27">
        <f t="shared" si="1"/>
        <v>157.6</v>
      </c>
      <c r="Q12" s="29" t="s">
        <v>18</v>
      </c>
    </row>
    <row r="13" s="1" customFormat="1" ht="30" customHeight="1" spans="1:17">
      <c r="A13" s="15" t="s">
        <v>78</v>
      </c>
      <c r="B13" s="15" t="s">
        <v>79</v>
      </c>
      <c r="C13" s="16" t="s">
        <v>32</v>
      </c>
      <c r="D13" s="16" t="s">
        <v>48</v>
      </c>
      <c r="E13" s="17" t="s">
        <v>80</v>
      </c>
      <c r="F13" s="16" t="s">
        <v>23</v>
      </c>
      <c r="G13" s="16" t="s">
        <v>24</v>
      </c>
      <c r="H13" s="17" t="s">
        <v>81</v>
      </c>
      <c r="I13" s="24" t="s">
        <v>82</v>
      </c>
      <c r="J13" s="24" t="s">
        <v>27</v>
      </c>
      <c r="K13" s="20" t="s">
        <v>28</v>
      </c>
      <c r="L13" s="24" t="s">
        <v>18</v>
      </c>
      <c r="M13" s="25" t="s">
        <v>83</v>
      </c>
      <c r="N13" s="26">
        <f t="shared" si="0"/>
        <v>94</v>
      </c>
      <c r="O13" s="26">
        <v>84.5</v>
      </c>
      <c r="P13" s="27">
        <f t="shared" si="1"/>
        <v>178.5</v>
      </c>
      <c r="Q13" s="29" t="s">
        <v>18</v>
      </c>
    </row>
    <row r="14" s="1" customFormat="1" ht="30" customHeight="1" spans="1:17">
      <c r="A14" s="15" t="s">
        <v>84</v>
      </c>
      <c r="B14" s="15" t="s">
        <v>85</v>
      </c>
      <c r="C14" s="16" t="s">
        <v>20</v>
      </c>
      <c r="D14" s="16" t="s">
        <v>86</v>
      </c>
      <c r="E14" s="17" t="s">
        <v>87</v>
      </c>
      <c r="F14" s="16" t="s">
        <v>23</v>
      </c>
      <c r="G14" s="16" t="s">
        <v>88</v>
      </c>
      <c r="H14" s="17" t="s">
        <v>89</v>
      </c>
      <c r="I14" s="24" t="s">
        <v>90</v>
      </c>
      <c r="J14" s="24" t="s">
        <v>27</v>
      </c>
      <c r="K14" s="20" t="s">
        <v>28</v>
      </c>
      <c r="L14" s="24" t="s">
        <v>18</v>
      </c>
      <c r="M14" s="25" t="s">
        <v>91</v>
      </c>
      <c r="N14" s="26">
        <f t="shared" si="0"/>
        <v>98.75</v>
      </c>
      <c r="O14" s="26">
        <v>82.7</v>
      </c>
      <c r="P14" s="26">
        <f t="shared" si="1"/>
        <v>181.45</v>
      </c>
      <c r="Q14" s="29" t="s">
        <v>18</v>
      </c>
    </row>
    <row r="15" s="1" customFormat="1" ht="30" customHeight="1" spans="1:17">
      <c r="A15" s="15" t="s">
        <v>92</v>
      </c>
      <c r="B15" s="15" t="s">
        <v>93</v>
      </c>
      <c r="C15" s="16" t="s">
        <v>20</v>
      </c>
      <c r="D15" s="16" t="s">
        <v>94</v>
      </c>
      <c r="E15" s="17" t="s">
        <v>95</v>
      </c>
      <c r="F15" s="16" t="s">
        <v>23</v>
      </c>
      <c r="G15" s="16" t="s">
        <v>88</v>
      </c>
      <c r="H15" s="17" t="s">
        <v>96</v>
      </c>
      <c r="I15" s="24" t="s">
        <v>97</v>
      </c>
      <c r="J15" s="24" t="s">
        <v>27</v>
      </c>
      <c r="K15" s="20" t="s">
        <v>28</v>
      </c>
      <c r="L15" s="24" t="s">
        <v>18</v>
      </c>
      <c r="M15" s="25" t="s">
        <v>98</v>
      </c>
      <c r="N15" s="26">
        <f t="shared" si="0"/>
        <v>74.25</v>
      </c>
      <c r="O15" s="26">
        <v>78.7</v>
      </c>
      <c r="P15" s="27">
        <f t="shared" si="1"/>
        <v>152.95</v>
      </c>
      <c r="Q15" s="29" t="s">
        <v>18</v>
      </c>
    </row>
    <row r="16" s="1" customFormat="1" ht="33" customHeight="1" spans="1:17">
      <c r="A16" s="15" t="s">
        <v>99</v>
      </c>
      <c r="B16" s="15" t="s">
        <v>100</v>
      </c>
      <c r="C16" s="16" t="s">
        <v>20</v>
      </c>
      <c r="D16" s="16" t="s">
        <v>40</v>
      </c>
      <c r="E16" s="17" t="s">
        <v>22</v>
      </c>
      <c r="F16" s="16" t="s">
        <v>23</v>
      </c>
      <c r="G16" s="16" t="s">
        <v>49</v>
      </c>
      <c r="H16" s="17" t="s">
        <v>101</v>
      </c>
      <c r="I16" s="24" t="s">
        <v>102</v>
      </c>
      <c r="J16" s="24" t="s">
        <v>27</v>
      </c>
      <c r="K16" s="20" t="s">
        <v>28</v>
      </c>
      <c r="L16" s="24" t="s">
        <v>18</v>
      </c>
      <c r="M16" s="25" t="s">
        <v>45</v>
      </c>
      <c r="N16" s="26">
        <f t="shared" si="0"/>
        <v>100.75</v>
      </c>
      <c r="O16" s="26">
        <v>80.1</v>
      </c>
      <c r="P16" s="27">
        <f t="shared" si="1"/>
        <v>180.85</v>
      </c>
      <c r="Q16" s="29" t="s">
        <v>18</v>
      </c>
    </row>
    <row r="17" s="1" customFormat="1" ht="30" customHeight="1" spans="1:17">
      <c r="A17" s="15" t="s">
        <v>103</v>
      </c>
      <c r="B17" s="15" t="s">
        <v>104</v>
      </c>
      <c r="C17" s="16" t="s">
        <v>32</v>
      </c>
      <c r="D17" s="16" t="s">
        <v>105</v>
      </c>
      <c r="E17" s="17" t="s">
        <v>106</v>
      </c>
      <c r="F17" s="16" t="s">
        <v>23</v>
      </c>
      <c r="G17" s="16" t="s">
        <v>49</v>
      </c>
      <c r="H17" s="17" t="s">
        <v>107</v>
      </c>
      <c r="I17" s="24" t="s">
        <v>102</v>
      </c>
      <c r="J17" s="24" t="s">
        <v>108</v>
      </c>
      <c r="K17" s="20" t="s">
        <v>28</v>
      </c>
      <c r="L17" s="24" t="s">
        <v>30</v>
      </c>
      <c r="M17" s="25" t="s">
        <v>109</v>
      </c>
      <c r="N17" s="26">
        <f t="shared" si="0"/>
        <v>84.65</v>
      </c>
      <c r="O17" s="26">
        <v>85.6</v>
      </c>
      <c r="P17" s="27">
        <f t="shared" si="1"/>
        <v>170.25</v>
      </c>
      <c r="Q17" s="29" t="s">
        <v>18</v>
      </c>
    </row>
    <row r="18" s="1" customFormat="1" ht="30" customHeight="1" spans="1:17">
      <c r="A18" s="15" t="s">
        <v>110</v>
      </c>
      <c r="B18" s="15" t="s">
        <v>111</v>
      </c>
      <c r="C18" s="16" t="s">
        <v>32</v>
      </c>
      <c r="D18" s="16" t="s">
        <v>112</v>
      </c>
      <c r="E18" s="17" t="s">
        <v>113</v>
      </c>
      <c r="F18" s="16" t="s">
        <v>23</v>
      </c>
      <c r="G18" s="16" t="s">
        <v>24</v>
      </c>
      <c r="H18" s="17" t="s">
        <v>114</v>
      </c>
      <c r="I18" s="24" t="s">
        <v>102</v>
      </c>
      <c r="J18" s="24" t="s">
        <v>108</v>
      </c>
      <c r="K18" s="20" t="s">
        <v>28</v>
      </c>
      <c r="L18" s="24" t="s">
        <v>30</v>
      </c>
      <c r="M18" s="25" t="s">
        <v>115</v>
      </c>
      <c r="N18" s="26">
        <f t="shared" si="0"/>
        <v>80.75</v>
      </c>
      <c r="O18" s="26">
        <v>80</v>
      </c>
      <c r="P18" s="27">
        <f t="shared" si="1"/>
        <v>160.75</v>
      </c>
      <c r="Q18" s="29" t="s">
        <v>30</v>
      </c>
    </row>
    <row r="19" s="1" customFormat="1" ht="30" customHeight="1" spans="1:17">
      <c r="A19" s="15" t="s">
        <v>116</v>
      </c>
      <c r="B19" s="15" t="s">
        <v>117</v>
      </c>
      <c r="C19" s="16" t="s">
        <v>20</v>
      </c>
      <c r="D19" s="16" t="s">
        <v>118</v>
      </c>
      <c r="E19" s="17" t="s">
        <v>22</v>
      </c>
      <c r="F19" s="16" t="s">
        <v>23</v>
      </c>
      <c r="G19" s="16" t="s">
        <v>24</v>
      </c>
      <c r="H19" s="17" t="s">
        <v>119</v>
      </c>
      <c r="I19" s="24" t="s">
        <v>102</v>
      </c>
      <c r="J19" s="24" t="s">
        <v>120</v>
      </c>
      <c r="K19" s="20" t="s">
        <v>28</v>
      </c>
      <c r="L19" s="24" t="s">
        <v>18</v>
      </c>
      <c r="M19" s="25" t="s">
        <v>121</v>
      </c>
      <c r="N19" s="26">
        <f t="shared" si="0"/>
        <v>105.25</v>
      </c>
      <c r="O19" s="26">
        <v>82.8</v>
      </c>
      <c r="P19" s="27">
        <f t="shared" si="1"/>
        <v>188.05</v>
      </c>
      <c r="Q19" s="29" t="s">
        <v>18</v>
      </c>
    </row>
    <row r="20" s="1" customFormat="1" ht="30" customHeight="1" spans="1:17">
      <c r="A20" s="15" t="s">
        <v>122</v>
      </c>
      <c r="B20" s="15" t="s">
        <v>123</v>
      </c>
      <c r="C20" s="16" t="s">
        <v>20</v>
      </c>
      <c r="D20" s="16" t="s">
        <v>124</v>
      </c>
      <c r="E20" s="17" t="s">
        <v>22</v>
      </c>
      <c r="F20" s="16" t="s">
        <v>23</v>
      </c>
      <c r="G20" s="16" t="s">
        <v>24</v>
      </c>
      <c r="H20" s="17" t="s">
        <v>125</v>
      </c>
      <c r="I20" s="24" t="s">
        <v>102</v>
      </c>
      <c r="J20" s="24" t="s">
        <v>126</v>
      </c>
      <c r="K20" s="20" t="s">
        <v>28</v>
      </c>
      <c r="L20" s="24" t="s">
        <v>18</v>
      </c>
      <c r="M20" s="25" t="s">
        <v>127</v>
      </c>
      <c r="N20" s="26">
        <f t="shared" si="0"/>
        <v>91.75</v>
      </c>
      <c r="O20" s="26">
        <v>82.1</v>
      </c>
      <c r="P20" s="27">
        <f t="shared" si="1"/>
        <v>173.85</v>
      </c>
      <c r="Q20" s="29" t="s">
        <v>18</v>
      </c>
    </row>
    <row r="21" s="1" customFormat="1" ht="30" customHeight="1" spans="1:17">
      <c r="A21" s="15" t="s">
        <v>128</v>
      </c>
      <c r="B21" s="15" t="s">
        <v>129</v>
      </c>
      <c r="C21" s="16" t="s">
        <v>20</v>
      </c>
      <c r="D21" s="16" t="s">
        <v>130</v>
      </c>
      <c r="E21" s="17" t="s">
        <v>131</v>
      </c>
      <c r="F21" s="16" t="s">
        <v>23</v>
      </c>
      <c r="G21" s="16" t="s">
        <v>49</v>
      </c>
      <c r="H21" s="17" t="s">
        <v>132</v>
      </c>
      <c r="I21" s="24" t="s">
        <v>102</v>
      </c>
      <c r="J21" s="24" t="s">
        <v>133</v>
      </c>
      <c r="K21" s="20" t="s">
        <v>28</v>
      </c>
      <c r="L21" s="24" t="s">
        <v>18</v>
      </c>
      <c r="M21" s="25" t="s">
        <v>134</v>
      </c>
      <c r="N21" s="26">
        <f t="shared" si="0"/>
        <v>81.7</v>
      </c>
      <c r="O21" s="26">
        <v>78</v>
      </c>
      <c r="P21" s="27">
        <f t="shared" si="1"/>
        <v>159.7</v>
      </c>
      <c r="Q21" s="29" t="s">
        <v>18</v>
      </c>
    </row>
    <row r="22" s="1" customFormat="1" ht="30" customHeight="1" spans="1:17">
      <c r="A22" s="15" t="s">
        <v>135</v>
      </c>
      <c r="B22" s="15" t="s">
        <v>136</v>
      </c>
      <c r="C22" s="16" t="s">
        <v>32</v>
      </c>
      <c r="D22" s="16" t="s">
        <v>137</v>
      </c>
      <c r="E22" s="17" t="s">
        <v>113</v>
      </c>
      <c r="F22" s="16" t="s">
        <v>23</v>
      </c>
      <c r="G22" s="16" t="s">
        <v>24</v>
      </c>
      <c r="H22" s="17" t="s">
        <v>138</v>
      </c>
      <c r="I22" s="24" t="s">
        <v>139</v>
      </c>
      <c r="J22" s="24" t="s">
        <v>27</v>
      </c>
      <c r="K22" s="20" t="s">
        <v>28</v>
      </c>
      <c r="L22" s="24" t="s">
        <v>18</v>
      </c>
      <c r="M22" s="25" t="s">
        <v>140</v>
      </c>
      <c r="N22" s="26">
        <f t="shared" si="0"/>
        <v>95.25</v>
      </c>
      <c r="O22" s="26">
        <v>80.9</v>
      </c>
      <c r="P22" s="27">
        <f t="shared" si="1"/>
        <v>176.15</v>
      </c>
      <c r="Q22" s="29" t="s">
        <v>18</v>
      </c>
    </row>
    <row r="23" s="1" customFormat="1" ht="30" customHeight="1" spans="1:17">
      <c r="A23" s="15" t="s">
        <v>141</v>
      </c>
      <c r="B23" s="15" t="s">
        <v>142</v>
      </c>
      <c r="C23" s="16" t="s">
        <v>20</v>
      </c>
      <c r="D23" s="16" t="s">
        <v>143</v>
      </c>
      <c r="E23" s="17" t="s">
        <v>144</v>
      </c>
      <c r="F23" s="16" t="s">
        <v>23</v>
      </c>
      <c r="G23" s="16" t="s">
        <v>49</v>
      </c>
      <c r="H23" s="17" t="s">
        <v>145</v>
      </c>
      <c r="I23" s="24" t="s">
        <v>146</v>
      </c>
      <c r="J23" s="24" t="s">
        <v>27</v>
      </c>
      <c r="K23" s="20" t="s">
        <v>28</v>
      </c>
      <c r="L23" s="24" t="s">
        <v>18</v>
      </c>
      <c r="M23" s="25" t="s">
        <v>127</v>
      </c>
      <c r="N23" s="26">
        <f t="shared" si="0"/>
        <v>91.75</v>
      </c>
      <c r="O23" s="26">
        <v>77.6</v>
      </c>
      <c r="P23" s="27">
        <f t="shared" si="1"/>
        <v>169.35</v>
      </c>
      <c r="Q23" s="29" t="s">
        <v>18</v>
      </c>
    </row>
    <row r="24" s="1" customFormat="1" ht="30" customHeight="1" spans="1:17">
      <c r="A24" s="15" t="s">
        <v>147</v>
      </c>
      <c r="B24" s="15" t="s">
        <v>148</v>
      </c>
      <c r="C24" s="16" t="s">
        <v>20</v>
      </c>
      <c r="D24" s="16" t="s">
        <v>149</v>
      </c>
      <c r="E24" s="17" t="s">
        <v>150</v>
      </c>
      <c r="F24" s="16" t="s">
        <v>23</v>
      </c>
      <c r="G24" s="16" t="s">
        <v>24</v>
      </c>
      <c r="H24" s="17" t="s">
        <v>151</v>
      </c>
      <c r="I24" s="24" t="s">
        <v>146</v>
      </c>
      <c r="J24" s="24" t="s">
        <v>152</v>
      </c>
      <c r="K24" s="20" t="s">
        <v>28</v>
      </c>
      <c r="L24" s="24" t="s">
        <v>18</v>
      </c>
      <c r="M24" s="25" t="s">
        <v>153</v>
      </c>
      <c r="N24" s="26">
        <f t="shared" si="0"/>
        <v>89</v>
      </c>
      <c r="O24" s="26">
        <v>82.2</v>
      </c>
      <c r="P24" s="27">
        <f t="shared" si="1"/>
        <v>171.2</v>
      </c>
      <c r="Q24" s="29" t="s">
        <v>18</v>
      </c>
    </row>
    <row r="25" s="1" customFormat="1" ht="30" customHeight="1" spans="1:17">
      <c r="A25" s="15" t="s">
        <v>154</v>
      </c>
      <c r="B25" s="15" t="s">
        <v>155</v>
      </c>
      <c r="C25" s="16" t="s">
        <v>32</v>
      </c>
      <c r="D25" s="16" t="s">
        <v>156</v>
      </c>
      <c r="E25" s="17" t="s">
        <v>157</v>
      </c>
      <c r="F25" s="16" t="s">
        <v>23</v>
      </c>
      <c r="G25" s="16" t="s">
        <v>24</v>
      </c>
      <c r="H25" s="17" t="s">
        <v>158</v>
      </c>
      <c r="I25" s="24" t="s">
        <v>159</v>
      </c>
      <c r="J25" s="24" t="s">
        <v>27</v>
      </c>
      <c r="K25" s="20" t="s">
        <v>28</v>
      </c>
      <c r="L25" s="24" t="s">
        <v>18</v>
      </c>
      <c r="M25" s="25" t="s">
        <v>37</v>
      </c>
      <c r="N25" s="26">
        <f t="shared" si="0"/>
        <v>91.25</v>
      </c>
      <c r="O25" s="26">
        <v>81</v>
      </c>
      <c r="P25" s="27">
        <f t="shared" si="1"/>
        <v>172.25</v>
      </c>
      <c r="Q25" s="29" t="s">
        <v>18</v>
      </c>
    </row>
    <row r="26" s="1" customFormat="1" ht="30" customHeight="1" spans="1:17">
      <c r="A26" s="15" t="s">
        <v>160</v>
      </c>
      <c r="B26" s="15" t="s">
        <v>161</v>
      </c>
      <c r="C26" s="16" t="s">
        <v>20</v>
      </c>
      <c r="D26" s="16" t="s">
        <v>162</v>
      </c>
      <c r="E26" s="17" t="s">
        <v>22</v>
      </c>
      <c r="F26" s="16" t="s">
        <v>23</v>
      </c>
      <c r="G26" s="16" t="s">
        <v>24</v>
      </c>
      <c r="H26" s="17" t="s">
        <v>163</v>
      </c>
      <c r="I26" s="24" t="s">
        <v>164</v>
      </c>
      <c r="J26" s="24" t="s">
        <v>51</v>
      </c>
      <c r="K26" s="20" t="s">
        <v>28</v>
      </c>
      <c r="L26" s="24" t="s">
        <v>18</v>
      </c>
      <c r="M26" s="25" t="s">
        <v>165</v>
      </c>
      <c r="N26" s="26">
        <f t="shared" si="0"/>
        <v>107.5</v>
      </c>
      <c r="O26" s="26">
        <v>79.4</v>
      </c>
      <c r="P26" s="27">
        <f t="shared" si="1"/>
        <v>186.9</v>
      </c>
      <c r="Q26" s="29" t="s">
        <v>18</v>
      </c>
    </row>
    <row r="27" s="1" customFormat="1" ht="30" customHeight="1" spans="1:17">
      <c r="A27" s="15" t="s">
        <v>166</v>
      </c>
      <c r="B27" s="15" t="s">
        <v>167</v>
      </c>
      <c r="C27" s="16" t="s">
        <v>32</v>
      </c>
      <c r="D27" s="16" t="s">
        <v>168</v>
      </c>
      <c r="E27" s="17" t="s">
        <v>169</v>
      </c>
      <c r="F27" s="16" t="s">
        <v>23</v>
      </c>
      <c r="G27" s="16" t="s">
        <v>24</v>
      </c>
      <c r="H27" s="17" t="s">
        <v>170</v>
      </c>
      <c r="I27" s="24" t="s">
        <v>171</v>
      </c>
      <c r="J27" s="24" t="s">
        <v>27</v>
      </c>
      <c r="K27" s="20" t="s">
        <v>28</v>
      </c>
      <c r="L27" s="24" t="s">
        <v>18</v>
      </c>
      <c r="M27" s="25" t="s">
        <v>172</v>
      </c>
      <c r="N27" s="26">
        <f t="shared" si="0"/>
        <v>106</v>
      </c>
      <c r="O27" s="26">
        <v>77.8</v>
      </c>
      <c r="P27" s="27">
        <f t="shared" si="1"/>
        <v>183.8</v>
      </c>
      <c r="Q27" s="29" t="s">
        <v>18</v>
      </c>
    </row>
    <row r="28" s="1" customFormat="1" ht="30" customHeight="1" spans="1:17">
      <c r="A28" s="15" t="s">
        <v>173</v>
      </c>
      <c r="B28" s="15" t="s">
        <v>174</v>
      </c>
      <c r="C28" s="16" t="s">
        <v>20</v>
      </c>
      <c r="D28" s="16" t="s">
        <v>175</v>
      </c>
      <c r="E28" s="17" t="s">
        <v>34</v>
      </c>
      <c r="F28" s="16" t="s">
        <v>23</v>
      </c>
      <c r="G28" s="16" t="s">
        <v>49</v>
      </c>
      <c r="H28" s="17" t="s">
        <v>176</v>
      </c>
      <c r="I28" s="24" t="s">
        <v>171</v>
      </c>
      <c r="J28" s="24" t="s">
        <v>152</v>
      </c>
      <c r="K28" s="20" t="s">
        <v>28</v>
      </c>
      <c r="L28" s="24" t="s">
        <v>18</v>
      </c>
      <c r="M28" s="25" t="s">
        <v>177</v>
      </c>
      <c r="N28" s="26">
        <f t="shared" si="0"/>
        <v>88.5</v>
      </c>
      <c r="O28" s="26">
        <v>78.14</v>
      </c>
      <c r="P28" s="27">
        <f t="shared" si="1"/>
        <v>166.64</v>
      </c>
      <c r="Q28" s="29" t="s">
        <v>18</v>
      </c>
    </row>
    <row r="29" s="1" customFormat="1" ht="30" customHeight="1" spans="1:17">
      <c r="A29" s="15" t="s">
        <v>178</v>
      </c>
      <c r="B29" s="15" t="s">
        <v>179</v>
      </c>
      <c r="C29" s="16" t="s">
        <v>32</v>
      </c>
      <c r="D29" s="16" t="s">
        <v>180</v>
      </c>
      <c r="E29" s="17" t="s">
        <v>181</v>
      </c>
      <c r="F29" s="16" t="s">
        <v>182</v>
      </c>
      <c r="G29" s="16" t="s">
        <v>49</v>
      </c>
      <c r="H29" s="17" t="s">
        <v>183</v>
      </c>
      <c r="I29" s="24" t="s">
        <v>184</v>
      </c>
      <c r="J29" s="24" t="s">
        <v>27</v>
      </c>
      <c r="K29" s="20" t="s">
        <v>28</v>
      </c>
      <c r="L29" s="24" t="s">
        <v>30</v>
      </c>
      <c r="M29" s="25" t="s">
        <v>185</v>
      </c>
      <c r="N29" s="26">
        <f t="shared" si="0"/>
        <v>95.5</v>
      </c>
      <c r="O29" s="26">
        <v>83.46</v>
      </c>
      <c r="P29" s="27">
        <f t="shared" si="1"/>
        <v>178.96</v>
      </c>
      <c r="Q29" s="29" t="s">
        <v>18</v>
      </c>
    </row>
    <row r="30" s="1" customFormat="1" ht="30" customHeight="1" spans="1:17">
      <c r="A30" s="15" t="s">
        <v>186</v>
      </c>
      <c r="B30" s="15" t="s">
        <v>187</v>
      </c>
      <c r="C30" s="16" t="s">
        <v>32</v>
      </c>
      <c r="D30" s="16" t="s">
        <v>188</v>
      </c>
      <c r="E30" s="17" t="s">
        <v>22</v>
      </c>
      <c r="F30" s="16" t="s">
        <v>182</v>
      </c>
      <c r="G30" s="16" t="s">
        <v>24</v>
      </c>
      <c r="H30" s="17" t="s">
        <v>189</v>
      </c>
      <c r="I30" s="24" t="s">
        <v>184</v>
      </c>
      <c r="J30" s="24" t="s">
        <v>27</v>
      </c>
      <c r="K30" s="20" t="s">
        <v>28</v>
      </c>
      <c r="L30" s="24" t="s">
        <v>30</v>
      </c>
      <c r="M30" s="25" t="s">
        <v>190</v>
      </c>
      <c r="N30" s="26">
        <f t="shared" si="0"/>
        <v>95</v>
      </c>
      <c r="O30" s="26">
        <v>80.8</v>
      </c>
      <c r="P30" s="27">
        <f t="shared" si="1"/>
        <v>175.8</v>
      </c>
      <c r="Q30" s="29" t="s">
        <v>30</v>
      </c>
    </row>
    <row r="31" s="1" customFormat="1" ht="30" customHeight="1" spans="1:17">
      <c r="A31" s="15" t="s">
        <v>191</v>
      </c>
      <c r="B31" s="15" t="s">
        <v>192</v>
      </c>
      <c r="C31" s="16" t="s">
        <v>32</v>
      </c>
      <c r="D31" s="16" t="s">
        <v>193</v>
      </c>
      <c r="E31" s="17" t="s">
        <v>34</v>
      </c>
      <c r="F31" s="16" t="s">
        <v>23</v>
      </c>
      <c r="G31" s="16" t="s">
        <v>24</v>
      </c>
      <c r="H31" s="17" t="s">
        <v>194</v>
      </c>
      <c r="I31" s="24" t="s">
        <v>195</v>
      </c>
      <c r="J31" s="24" t="s">
        <v>27</v>
      </c>
      <c r="K31" s="20" t="s">
        <v>28</v>
      </c>
      <c r="L31" s="24" t="s">
        <v>18</v>
      </c>
      <c r="M31" s="25" t="s">
        <v>196</v>
      </c>
      <c r="N31" s="26">
        <f t="shared" si="0"/>
        <v>97</v>
      </c>
      <c r="O31" s="26">
        <v>85.78</v>
      </c>
      <c r="P31" s="27">
        <f t="shared" si="1"/>
        <v>182.78</v>
      </c>
      <c r="Q31" s="29" t="s">
        <v>18</v>
      </c>
    </row>
    <row r="32" s="1" customFormat="1" ht="30" customHeight="1" spans="1:17">
      <c r="A32" s="15" t="s">
        <v>197</v>
      </c>
      <c r="B32" s="15" t="s">
        <v>198</v>
      </c>
      <c r="C32" s="16" t="s">
        <v>32</v>
      </c>
      <c r="D32" s="16" t="s">
        <v>199</v>
      </c>
      <c r="E32" s="17" t="s">
        <v>200</v>
      </c>
      <c r="F32" s="16" t="s">
        <v>23</v>
      </c>
      <c r="G32" s="16" t="s">
        <v>49</v>
      </c>
      <c r="H32" s="17" t="s">
        <v>201</v>
      </c>
      <c r="I32" s="24" t="s">
        <v>195</v>
      </c>
      <c r="J32" s="24" t="s">
        <v>152</v>
      </c>
      <c r="K32" s="20" t="s">
        <v>28</v>
      </c>
      <c r="L32" s="24" t="s">
        <v>18</v>
      </c>
      <c r="M32" s="25" t="s">
        <v>153</v>
      </c>
      <c r="N32" s="26">
        <f t="shared" si="0"/>
        <v>89</v>
      </c>
      <c r="O32" s="26">
        <v>86.38</v>
      </c>
      <c r="P32" s="27">
        <f t="shared" si="1"/>
        <v>175.38</v>
      </c>
      <c r="Q32" s="29" t="s">
        <v>18</v>
      </c>
    </row>
    <row r="33" s="1" customFormat="1" ht="30" customHeight="1" spans="1:17">
      <c r="A33" s="15" t="s">
        <v>202</v>
      </c>
      <c r="B33" s="15" t="s">
        <v>203</v>
      </c>
      <c r="C33" s="16" t="s">
        <v>20</v>
      </c>
      <c r="D33" s="16" t="s">
        <v>204</v>
      </c>
      <c r="E33" s="17" t="s">
        <v>34</v>
      </c>
      <c r="F33" s="16" t="s">
        <v>23</v>
      </c>
      <c r="G33" s="16" t="s">
        <v>49</v>
      </c>
      <c r="H33" s="17" t="s">
        <v>205</v>
      </c>
      <c r="I33" s="24" t="s">
        <v>206</v>
      </c>
      <c r="J33" s="24" t="s">
        <v>27</v>
      </c>
      <c r="K33" s="20" t="s">
        <v>28</v>
      </c>
      <c r="L33" s="24" t="s">
        <v>18</v>
      </c>
      <c r="M33" s="25" t="s">
        <v>207</v>
      </c>
      <c r="N33" s="26">
        <f t="shared" si="0"/>
        <v>79.75</v>
      </c>
      <c r="O33" s="26">
        <v>80.1</v>
      </c>
      <c r="P33" s="27">
        <f t="shared" si="1"/>
        <v>159.85</v>
      </c>
      <c r="Q33" s="29" t="s">
        <v>18</v>
      </c>
    </row>
    <row r="34" s="1" customFormat="1" ht="30" customHeight="1" spans="1:17">
      <c r="A34" s="15" t="s">
        <v>208</v>
      </c>
      <c r="B34" s="15" t="s">
        <v>209</v>
      </c>
      <c r="C34" s="16" t="s">
        <v>32</v>
      </c>
      <c r="D34" s="16" t="s">
        <v>210</v>
      </c>
      <c r="E34" s="17" t="s">
        <v>22</v>
      </c>
      <c r="F34" s="16" t="s">
        <v>23</v>
      </c>
      <c r="G34" s="16" t="s">
        <v>24</v>
      </c>
      <c r="H34" s="17" t="s">
        <v>211</v>
      </c>
      <c r="I34" s="24" t="s">
        <v>212</v>
      </c>
      <c r="J34" s="24" t="s">
        <v>27</v>
      </c>
      <c r="K34" s="20" t="s">
        <v>28</v>
      </c>
      <c r="L34" s="24" t="s">
        <v>18</v>
      </c>
      <c r="M34" s="25" t="s">
        <v>213</v>
      </c>
      <c r="N34" s="26">
        <f t="shared" si="0"/>
        <v>90.25</v>
      </c>
      <c r="O34" s="26">
        <v>82.34</v>
      </c>
      <c r="P34" s="27">
        <f t="shared" si="1"/>
        <v>172.59</v>
      </c>
      <c r="Q34" s="29" t="s">
        <v>18</v>
      </c>
    </row>
    <row r="35" s="1" customFormat="1" ht="30" customHeight="1" spans="1:17">
      <c r="A35" s="15" t="s">
        <v>214</v>
      </c>
      <c r="B35" s="15" t="s">
        <v>215</v>
      </c>
      <c r="C35" s="16" t="s">
        <v>20</v>
      </c>
      <c r="D35" s="16" t="s">
        <v>216</v>
      </c>
      <c r="E35" s="17" t="s">
        <v>217</v>
      </c>
      <c r="F35" s="16" t="s">
        <v>23</v>
      </c>
      <c r="G35" s="16" t="s">
        <v>49</v>
      </c>
      <c r="H35" s="17" t="s">
        <v>218</v>
      </c>
      <c r="I35" s="24" t="s">
        <v>219</v>
      </c>
      <c r="J35" s="24" t="s">
        <v>27</v>
      </c>
      <c r="K35" s="20" t="s">
        <v>28</v>
      </c>
      <c r="L35" s="24" t="s">
        <v>18</v>
      </c>
      <c r="M35" s="25" t="s">
        <v>220</v>
      </c>
      <c r="N35" s="26">
        <f t="shared" si="0"/>
        <v>90.75</v>
      </c>
      <c r="O35" s="26">
        <v>80.24</v>
      </c>
      <c r="P35" s="27">
        <f t="shared" si="1"/>
        <v>170.99</v>
      </c>
      <c r="Q35" s="29" t="s">
        <v>18</v>
      </c>
    </row>
    <row r="36" s="1" customFormat="1" ht="30" customHeight="1" spans="1:17">
      <c r="A36" s="15" t="s">
        <v>221</v>
      </c>
      <c r="B36" s="15" t="s">
        <v>222</v>
      </c>
      <c r="C36" s="16" t="s">
        <v>32</v>
      </c>
      <c r="D36" s="16" t="s">
        <v>223</v>
      </c>
      <c r="E36" s="17" t="s">
        <v>22</v>
      </c>
      <c r="F36" s="16" t="s">
        <v>23</v>
      </c>
      <c r="G36" s="16" t="s">
        <v>49</v>
      </c>
      <c r="H36" s="17" t="s">
        <v>224</v>
      </c>
      <c r="I36" s="24" t="s">
        <v>225</v>
      </c>
      <c r="J36" s="24" t="s">
        <v>27</v>
      </c>
      <c r="K36" s="20" t="s">
        <v>28</v>
      </c>
      <c r="L36" s="24" t="s">
        <v>18</v>
      </c>
      <c r="M36" s="25" t="s">
        <v>226</v>
      </c>
      <c r="N36" s="26">
        <f t="shared" si="0"/>
        <v>87.75</v>
      </c>
      <c r="O36" s="26">
        <v>80.44</v>
      </c>
      <c r="P36" s="27">
        <f t="shared" si="1"/>
        <v>168.19</v>
      </c>
      <c r="Q36" s="29" t="s">
        <v>18</v>
      </c>
    </row>
    <row r="37" s="1" customFormat="1" ht="30" customHeight="1" spans="1:17">
      <c r="A37" s="15" t="s">
        <v>227</v>
      </c>
      <c r="B37" s="15" t="s">
        <v>228</v>
      </c>
      <c r="C37" s="16" t="s">
        <v>32</v>
      </c>
      <c r="D37" s="16" t="s">
        <v>229</v>
      </c>
      <c r="E37" s="17" t="s">
        <v>22</v>
      </c>
      <c r="F37" s="16" t="s">
        <v>23</v>
      </c>
      <c r="G37" s="16" t="s">
        <v>24</v>
      </c>
      <c r="H37" s="17" t="s">
        <v>230</v>
      </c>
      <c r="I37" s="24" t="s">
        <v>231</v>
      </c>
      <c r="J37" s="24" t="s">
        <v>27</v>
      </c>
      <c r="K37" s="20" t="s">
        <v>28</v>
      </c>
      <c r="L37" s="24" t="s">
        <v>30</v>
      </c>
      <c r="M37" s="25" t="s">
        <v>232</v>
      </c>
      <c r="N37" s="26">
        <f t="shared" si="0"/>
        <v>99.5</v>
      </c>
      <c r="O37" s="26">
        <v>78.1</v>
      </c>
      <c r="P37" s="27">
        <f t="shared" si="1"/>
        <v>177.6</v>
      </c>
      <c r="Q37" s="29" t="s">
        <v>30</v>
      </c>
    </row>
    <row r="38" s="1" customFormat="1" ht="30" customHeight="1" spans="1:17">
      <c r="A38" s="15" t="s">
        <v>233</v>
      </c>
      <c r="B38" s="15" t="s">
        <v>234</v>
      </c>
      <c r="C38" s="16" t="s">
        <v>32</v>
      </c>
      <c r="D38" s="16" t="s">
        <v>235</v>
      </c>
      <c r="E38" s="17" t="s">
        <v>22</v>
      </c>
      <c r="F38" s="16" t="s">
        <v>23</v>
      </c>
      <c r="G38" s="16" t="s">
        <v>24</v>
      </c>
      <c r="H38" s="17" t="s">
        <v>236</v>
      </c>
      <c r="I38" s="24" t="s">
        <v>231</v>
      </c>
      <c r="J38" s="24" t="s">
        <v>27</v>
      </c>
      <c r="K38" s="20" t="s">
        <v>28</v>
      </c>
      <c r="L38" s="24" t="s">
        <v>30</v>
      </c>
      <c r="M38" s="25" t="s">
        <v>237</v>
      </c>
      <c r="N38" s="26">
        <f t="shared" si="0"/>
        <v>97.25</v>
      </c>
      <c r="O38" s="26">
        <v>85.2</v>
      </c>
      <c r="P38" s="27">
        <f t="shared" si="1"/>
        <v>182.45</v>
      </c>
      <c r="Q38" s="29" t="s">
        <v>18</v>
      </c>
    </row>
    <row r="39" s="1" customFormat="1" ht="51" customHeight="1" spans="1:17">
      <c r="A39" s="15" t="s">
        <v>238</v>
      </c>
      <c r="B39" s="15" t="s">
        <v>239</v>
      </c>
      <c r="C39" s="16" t="s">
        <v>20</v>
      </c>
      <c r="D39" s="16" t="s">
        <v>240</v>
      </c>
      <c r="E39" s="17" t="s">
        <v>241</v>
      </c>
      <c r="F39" s="16" t="s">
        <v>23</v>
      </c>
      <c r="G39" s="16" t="s">
        <v>24</v>
      </c>
      <c r="H39" s="17" t="s">
        <v>242</v>
      </c>
      <c r="I39" s="24" t="s">
        <v>243</v>
      </c>
      <c r="J39" s="24" t="s">
        <v>27</v>
      </c>
      <c r="K39" s="20" t="s">
        <v>28</v>
      </c>
      <c r="L39" s="24" t="s">
        <v>18</v>
      </c>
      <c r="M39" s="25" t="s">
        <v>244</v>
      </c>
      <c r="N39" s="26">
        <f t="shared" si="0"/>
        <v>88.25</v>
      </c>
      <c r="O39" s="26">
        <v>75.7</v>
      </c>
      <c r="P39" s="27">
        <f t="shared" si="1"/>
        <v>163.95</v>
      </c>
      <c r="Q39" s="29" t="s">
        <v>18</v>
      </c>
    </row>
    <row r="40" s="1" customFormat="1" ht="30" customHeight="1" spans="1:17">
      <c r="A40" s="15" t="s">
        <v>245</v>
      </c>
      <c r="B40" s="15" t="s">
        <v>246</v>
      </c>
      <c r="C40" s="16" t="s">
        <v>20</v>
      </c>
      <c r="D40" s="16" t="s">
        <v>247</v>
      </c>
      <c r="E40" s="17" t="s">
        <v>80</v>
      </c>
      <c r="F40" s="16" t="s">
        <v>23</v>
      </c>
      <c r="G40" s="16" t="s">
        <v>24</v>
      </c>
      <c r="H40" s="17" t="s">
        <v>248</v>
      </c>
      <c r="I40" s="24" t="s">
        <v>249</v>
      </c>
      <c r="J40" s="24" t="s">
        <v>27</v>
      </c>
      <c r="K40" s="20" t="s">
        <v>28</v>
      </c>
      <c r="L40" s="24" t="s">
        <v>30</v>
      </c>
      <c r="M40" s="25" t="s">
        <v>250</v>
      </c>
      <c r="N40" s="26">
        <f t="shared" si="0"/>
        <v>89.25</v>
      </c>
      <c r="O40" s="26">
        <v>73.6</v>
      </c>
      <c r="P40" s="27">
        <f t="shared" si="1"/>
        <v>162.85</v>
      </c>
      <c r="Q40" s="29" t="s">
        <v>18</v>
      </c>
    </row>
    <row r="41" s="1" customFormat="1" ht="30" customHeight="1" spans="1:17">
      <c r="A41" s="15" t="s">
        <v>251</v>
      </c>
      <c r="B41" s="15" t="s">
        <v>252</v>
      </c>
      <c r="C41" s="16" t="s">
        <v>20</v>
      </c>
      <c r="D41" s="16" t="s">
        <v>253</v>
      </c>
      <c r="E41" s="17" t="s">
        <v>22</v>
      </c>
      <c r="F41" s="16" t="s">
        <v>23</v>
      </c>
      <c r="G41" s="16" t="s">
        <v>49</v>
      </c>
      <c r="H41" s="17" t="s">
        <v>254</v>
      </c>
      <c r="I41" s="24" t="s">
        <v>249</v>
      </c>
      <c r="J41" s="24" t="s">
        <v>27</v>
      </c>
      <c r="K41" s="20" t="s">
        <v>28</v>
      </c>
      <c r="L41" s="24" t="s">
        <v>30</v>
      </c>
      <c r="M41" s="25" t="s">
        <v>52</v>
      </c>
      <c r="N41" s="26">
        <f t="shared" si="0"/>
        <v>79</v>
      </c>
      <c r="O41" s="26">
        <v>79.4</v>
      </c>
      <c r="P41" s="27">
        <f t="shared" si="1"/>
        <v>158.4</v>
      </c>
      <c r="Q41" s="29" t="s">
        <v>30</v>
      </c>
    </row>
    <row r="42" s="1" customFormat="1" ht="30" customHeight="1" spans="1:17">
      <c r="A42" s="15" t="s">
        <v>255</v>
      </c>
      <c r="B42" s="15" t="s">
        <v>256</v>
      </c>
      <c r="C42" s="16" t="s">
        <v>20</v>
      </c>
      <c r="D42" s="16" t="s">
        <v>257</v>
      </c>
      <c r="E42" s="17" t="s">
        <v>258</v>
      </c>
      <c r="F42" s="16" t="s">
        <v>23</v>
      </c>
      <c r="G42" s="16" t="s">
        <v>24</v>
      </c>
      <c r="H42" s="17" t="s">
        <v>259</v>
      </c>
      <c r="I42" s="24" t="s">
        <v>260</v>
      </c>
      <c r="J42" s="24" t="s">
        <v>27</v>
      </c>
      <c r="K42" s="20" t="s">
        <v>28</v>
      </c>
      <c r="L42" s="24" t="s">
        <v>18</v>
      </c>
      <c r="M42" s="25" t="s">
        <v>261</v>
      </c>
      <c r="N42" s="26">
        <f t="shared" si="0"/>
        <v>81.75</v>
      </c>
      <c r="O42" s="26">
        <v>75.7</v>
      </c>
      <c r="P42" s="27">
        <f t="shared" si="1"/>
        <v>157.45</v>
      </c>
      <c r="Q42" s="29" t="s">
        <v>18</v>
      </c>
    </row>
    <row r="43" s="1" customFormat="1" ht="30" customHeight="1" spans="1:17">
      <c r="A43" s="15" t="s">
        <v>262</v>
      </c>
      <c r="B43" s="15" t="s">
        <v>263</v>
      </c>
      <c r="C43" s="16" t="s">
        <v>32</v>
      </c>
      <c r="D43" s="16" t="s">
        <v>216</v>
      </c>
      <c r="E43" s="17" t="s">
        <v>264</v>
      </c>
      <c r="F43" s="16" t="s">
        <v>23</v>
      </c>
      <c r="G43" s="16" t="s">
        <v>49</v>
      </c>
      <c r="H43" s="17" t="s">
        <v>265</v>
      </c>
      <c r="I43" s="24" t="s">
        <v>260</v>
      </c>
      <c r="J43" s="24" t="s">
        <v>152</v>
      </c>
      <c r="K43" s="20" t="s">
        <v>28</v>
      </c>
      <c r="L43" s="24" t="s">
        <v>30</v>
      </c>
      <c r="M43" s="25" t="s">
        <v>266</v>
      </c>
      <c r="N43" s="26">
        <f t="shared" si="0"/>
        <v>84.25</v>
      </c>
      <c r="O43" s="26">
        <v>80.6</v>
      </c>
      <c r="P43" s="27">
        <f t="shared" si="1"/>
        <v>164.85</v>
      </c>
      <c r="Q43" s="29" t="s">
        <v>18</v>
      </c>
    </row>
    <row r="44" s="1" customFormat="1" ht="30" customHeight="1" spans="1:17">
      <c r="A44" s="15" t="s">
        <v>267</v>
      </c>
      <c r="B44" s="15" t="s">
        <v>268</v>
      </c>
      <c r="C44" s="16" t="s">
        <v>20</v>
      </c>
      <c r="D44" s="16" t="s">
        <v>269</v>
      </c>
      <c r="E44" s="17" t="s">
        <v>113</v>
      </c>
      <c r="F44" s="16" t="s">
        <v>23</v>
      </c>
      <c r="G44" s="16" t="s">
        <v>24</v>
      </c>
      <c r="H44" s="17" t="s">
        <v>270</v>
      </c>
      <c r="I44" s="24" t="s">
        <v>260</v>
      </c>
      <c r="J44" s="24" t="s">
        <v>152</v>
      </c>
      <c r="K44" s="20" t="s">
        <v>28</v>
      </c>
      <c r="L44" s="24" t="s">
        <v>30</v>
      </c>
      <c r="M44" s="25" t="s">
        <v>271</v>
      </c>
      <c r="N44" s="26">
        <f t="shared" si="0"/>
        <v>77</v>
      </c>
      <c r="O44" s="26">
        <v>80.14</v>
      </c>
      <c r="P44" s="27">
        <f t="shared" si="1"/>
        <v>157.14</v>
      </c>
      <c r="Q44" s="29" t="s">
        <v>30</v>
      </c>
    </row>
    <row r="45" s="1" customFormat="1" ht="30" customHeight="1" spans="1:17">
      <c r="A45" s="15" t="s">
        <v>272</v>
      </c>
      <c r="B45" s="15" t="s">
        <v>273</v>
      </c>
      <c r="C45" s="16" t="s">
        <v>20</v>
      </c>
      <c r="D45" s="16" t="s">
        <v>274</v>
      </c>
      <c r="E45" s="17" t="s">
        <v>34</v>
      </c>
      <c r="F45" s="16" t="s">
        <v>23</v>
      </c>
      <c r="G45" s="16" t="s">
        <v>24</v>
      </c>
      <c r="H45" s="17" t="s">
        <v>275</v>
      </c>
      <c r="I45" s="24" t="s">
        <v>276</v>
      </c>
      <c r="J45" s="24" t="s">
        <v>27</v>
      </c>
      <c r="K45" s="20" t="s">
        <v>28</v>
      </c>
      <c r="L45" s="24" t="s">
        <v>18</v>
      </c>
      <c r="M45" s="25" t="s">
        <v>277</v>
      </c>
      <c r="N45" s="26">
        <f t="shared" si="0"/>
        <v>84.75</v>
      </c>
      <c r="O45" s="26">
        <v>80.86</v>
      </c>
      <c r="P45" s="27">
        <f t="shared" si="1"/>
        <v>165.61</v>
      </c>
      <c r="Q45" s="29" t="s">
        <v>18</v>
      </c>
    </row>
    <row r="46" s="1" customFormat="1" ht="30" customHeight="1" spans="1:17">
      <c r="A46" s="15" t="s">
        <v>278</v>
      </c>
      <c r="B46" s="15" t="s">
        <v>279</v>
      </c>
      <c r="C46" s="16" t="s">
        <v>32</v>
      </c>
      <c r="D46" s="16" t="s">
        <v>280</v>
      </c>
      <c r="E46" s="17" t="s">
        <v>22</v>
      </c>
      <c r="F46" s="16" t="s">
        <v>23</v>
      </c>
      <c r="G46" s="16" t="s">
        <v>49</v>
      </c>
      <c r="H46" s="17" t="s">
        <v>281</v>
      </c>
      <c r="I46" s="24" t="s">
        <v>282</v>
      </c>
      <c r="J46" s="24" t="s">
        <v>44</v>
      </c>
      <c r="K46" s="20" t="s">
        <v>28</v>
      </c>
      <c r="L46" s="24" t="s">
        <v>18</v>
      </c>
      <c r="M46" s="25" t="s">
        <v>283</v>
      </c>
      <c r="N46" s="26">
        <f t="shared" si="0"/>
        <v>64</v>
      </c>
      <c r="O46" s="26">
        <v>74.3</v>
      </c>
      <c r="P46" s="27">
        <f t="shared" si="1"/>
        <v>138.3</v>
      </c>
      <c r="Q46" s="29" t="s">
        <v>18</v>
      </c>
    </row>
    <row r="47" s="1" customFormat="1" ht="44.1" customHeight="1" spans="1:17">
      <c r="A47" s="15" t="s">
        <v>284</v>
      </c>
      <c r="B47" s="15" t="s">
        <v>285</v>
      </c>
      <c r="C47" s="16" t="s">
        <v>20</v>
      </c>
      <c r="D47" s="16" t="s">
        <v>286</v>
      </c>
      <c r="E47" s="17" t="s">
        <v>80</v>
      </c>
      <c r="F47" s="16" t="s">
        <v>23</v>
      </c>
      <c r="G47" s="16" t="s">
        <v>24</v>
      </c>
      <c r="H47" s="17" t="s">
        <v>287</v>
      </c>
      <c r="I47" s="24" t="s">
        <v>288</v>
      </c>
      <c r="J47" s="24" t="s">
        <v>27</v>
      </c>
      <c r="K47" s="20" t="s">
        <v>28</v>
      </c>
      <c r="L47" s="24" t="s">
        <v>30</v>
      </c>
      <c r="M47" s="25" t="s">
        <v>289</v>
      </c>
      <c r="N47" s="26">
        <f t="shared" si="0"/>
        <v>89.75</v>
      </c>
      <c r="O47" s="26">
        <v>78.34</v>
      </c>
      <c r="P47" s="27">
        <f t="shared" si="1"/>
        <v>168.09</v>
      </c>
      <c r="Q47" s="29" t="s">
        <v>30</v>
      </c>
    </row>
    <row r="48" s="1" customFormat="1" ht="30.95" customHeight="1" spans="1:17">
      <c r="A48" s="15" t="s">
        <v>290</v>
      </c>
      <c r="B48" s="15" t="s">
        <v>291</v>
      </c>
      <c r="C48" s="16" t="s">
        <v>20</v>
      </c>
      <c r="D48" s="16" t="s">
        <v>292</v>
      </c>
      <c r="E48" s="17" t="s">
        <v>80</v>
      </c>
      <c r="F48" s="16" t="s">
        <v>23</v>
      </c>
      <c r="G48" s="16" t="s">
        <v>24</v>
      </c>
      <c r="H48" s="17" t="s">
        <v>293</v>
      </c>
      <c r="I48" s="24" t="s">
        <v>288</v>
      </c>
      <c r="J48" s="24" t="s">
        <v>27</v>
      </c>
      <c r="K48" s="20" t="s">
        <v>28</v>
      </c>
      <c r="L48" s="24" t="s">
        <v>30</v>
      </c>
      <c r="M48" s="25" t="s">
        <v>294</v>
      </c>
      <c r="N48" s="26">
        <f t="shared" si="0"/>
        <v>87</v>
      </c>
      <c r="O48" s="26">
        <v>83.66</v>
      </c>
      <c r="P48" s="27">
        <f t="shared" si="1"/>
        <v>170.66</v>
      </c>
      <c r="Q48" s="29" t="s">
        <v>18</v>
      </c>
    </row>
    <row r="49" s="1" customFormat="1" ht="30" customHeight="1" spans="1:17">
      <c r="A49" s="15" t="s">
        <v>295</v>
      </c>
      <c r="B49" s="15" t="s">
        <v>296</v>
      </c>
      <c r="C49" s="16" t="s">
        <v>20</v>
      </c>
      <c r="D49" s="16" t="s">
        <v>118</v>
      </c>
      <c r="E49" s="17" t="s">
        <v>297</v>
      </c>
      <c r="F49" s="16" t="s">
        <v>23</v>
      </c>
      <c r="G49" s="16" t="s">
        <v>49</v>
      </c>
      <c r="H49" s="17" t="s">
        <v>298</v>
      </c>
      <c r="I49" s="24" t="s">
        <v>299</v>
      </c>
      <c r="J49" s="24" t="s">
        <v>27</v>
      </c>
      <c r="K49" s="20" t="s">
        <v>28</v>
      </c>
      <c r="L49" s="24" t="s">
        <v>18</v>
      </c>
      <c r="M49" s="25" t="s">
        <v>226</v>
      </c>
      <c r="N49" s="26">
        <f t="shared" si="0"/>
        <v>87.75</v>
      </c>
      <c r="O49" s="26">
        <v>77.54</v>
      </c>
      <c r="P49" s="27">
        <f t="shared" si="1"/>
        <v>165.29</v>
      </c>
      <c r="Q49" s="29" t="s">
        <v>18</v>
      </c>
    </row>
    <row r="50" s="1" customFormat="1" ht="44.1" customHeight="1" spans="1:17">
      <c r="A50" s="15" t="s">
        <v>300</v>
      </c>
      <c r="B50" s="15" t="s">
        <v>301</v>
      </c>
      <c r="C50" s="16" t="s">
        <v>20</v>
      </c>
      <c r="D50" s="16" t="s">
        <v>302</v>
      </c>
      <c r="E50" s="17" t="s">
        <v>303</v>
      </c>
      <c r="F50" s="16" t="s">
        <v>23</v>
      </c>
      <c r="G50" s="16" t="s">
        <v>49</v>
      </c>
      <c r="H50" s="17" t="s">
        <v>304</v>
      </c>
      <c r="I50" s="24" t="s">
        <v>305</v>
      </c>
      <c r="J50" s="24" t="s">
        <v>27</v>
      </c>
      <c r="K50" s="20" t="s">
        <v>28</v>
      </c>
      <c r="L50" s="24" t="s">
        <v>18</v>
      </c>
      <c r="M50" s="25" t="s">
        <v>140</v>
      </c>
      <c r="N50" s="26">
        <f t="shared" si="0"/>
        <v>95.25</v>
      </c>
      <c r="O50" s="26">
        <v>81.68</v>
      </c>
      <c r="P50" s="27">
        <f t="shared" si="1"/>
        <v>176.93</v>
      </c>
      <c r="Q50" s="29" t="s">
        <v>18</v>
      </c>
    </row>
    <row r="51" s="1" customFormat="1" ht="30" customHeight="1" spans="1:17">
      <c r="A51" s="15" t="s">
        <v>306</v>
      </c>
      <c r="B51" s="15" t="s">
        <v>307</v>
      </c>
      <c r="C51" s="16" t="s">
        <v>20</v>
      </c>
      <c r="D51" s="16" t="s">
        <v>308</v>
      </c>
      <c r="E51" s="17" t="s">
        <v>309</v>
      </c>
      <c r="F51" s="16" t="s">
        <v>23</v>
      </c>
      <c r="G51" s="16" t="s">
        <v>24</v>
      </c>
      <c r="H51" s="17" t="s">
        <v>310</v>
      </c>
      <c r="I51" s="24" t="s">
        <v>311</v>
      </c>
      <c r="J51" s="24" t="s">
        <v>27</v>
      </c>
      <c r="K51" s="20" t="s">
        <v>28</v>
      </c>
      <c r="L51" s="24" t="s">
        <v>18</v>
      </c>
      <c r="M51" s="25" t="s">
        <v>312</v>
      </c>
      <c r="N51" s="26">
        <f t="shared" si="0"/>
        <v>96.75</v>
      </c>
      <c r="O51" s="26">
        <v>79.62</v>
      </c>
      <c r="P51" s="27">
        <f t="shared" si="1"/>
        <v>176.37</v>
      </c>
      <c r="Q51" s="29" t="s">
        <v>18</v>
      </c>
    </row>
    <row r="52" s="1" customFormat="1" ht="30" customHeight="1" spans="1:17">
      <c r="A52" s="15" t="s">
        <v>313</v>
      </c>
      <c r="B52" s="15" t="s">
        <v>314</v>
      </c>
      <c r="C52" s="16" t="s">
        <v>20</v>
      </c>
      <c r="D52" s="16" t="s">
        <v>315</v>
      </c>
      <c r="E52" s="17" t="s">
        <v>316</v>
      </c>
      <c r="F52" s="16" t="s">
        <v>23</v>
      </c>
      <c r="G52" s="16" t="s">
        <v>49</v>
      </c>
      <c r="H52" s="17" t="s">
        <v>317</v>
      </c>
      <c r="I52" s="24" t="s">
        <v>318</v>
      </c>
      <c r="J52" s="24" t="s">
        <v>27</v>
      </c>
      <c r="K52" s="20" t="s">
        <v>28</v>
      </c>
      <c r="L52" s="24" t="s">
        <v>30</v>
      </c>
      <c r="M52" s="25" t="s">
        <v>319</v>
      </c>
      <c r="N52" s="26">
        <f t="shared" si="0"/>
        <v>79.5</v>
      </c>
      <c r="O52" s="26">
        <v>76.02</v>
      </c>
      <c r="P52" s="27">
        <f t="shared" si="1"/>
        <v>155.52</v>
      </c>
      <c r="Q52" s="29" t="s">
        <v>18</v>
      </c>
    </row>
    <row r="53" s="1" customFormat="1" ht="30" customHeight="1" spans="1:17">
      <c r="A53" s="15" t="s">
        <v>320</v>
      </c>
      <c r="B53" s="15" t="s">
        <v>321</v>
      </c>
      <c r="C53" s="16" t="s">
        <v>32</v>
      </c>
      <c r="D53" s="16" t="s">
        <v>322</v>
      </c>
      <c r="E53" s="17" t="s">
        <v>309</v>
      </c>
      <c r="F53" s="16" t="s">
        <v>23</v>
      </c>
      <c r="G53" s="16" t="s">
        <v>49</v>
      </c>
      <c r="H53" s="17" t="s">
        <v>323</v>
      </c>
      <c r="I53" s="24" t="s">
        <v>324</v>
      </c>
      <c r="J53" s="24" t="s">
        <v>27</v>
      </c>
      <c r="K53" s="20" t="s">
        <v>28</v>
      </c>
      <c r="L53" s="24" t="s">
        <v>18</v>
      </c>
      <c r="M53" s="25" t="s">
        <v>325</v>
      </c>
      <c r="N53" s="26">
        <f t="shared" si="0"/>
        <v>78.5</v>
      </c>
      <c r="O53" s="26">
        <v>75.96</v>
      </c>
      <c r="P53" s="27">
        <f t="shared" si="1"/>
        <v>154.46</v>
      </c>
      <c r="Q53" s="29" t="s">
        <v>18</v>
      </c>
    </row>
    <row r="54" s="1" customFormat="1" ht="30" customHeight="1" spans="1:17">
      <c r="A54" s="15" t="s">
        <v>326</v>
      </c>
      <c r="B54" s="15" t="s">
        <v>327</v>
      </c>
      <c r="C54" s="16" t="s">
        <v>32</v>
      </c>
      <c r="D54" s="16" t="s">
        <v>328</v>
      </c>
      <c r="E54" s="17" t="s">
        <v>80</v>
      </c>
      <c r="F54" s="16" t="s">
        <v>182</v>
      </c>
      <c r="G54" s="16" t="s">
        <v>24</v>
      </c>
      <c r="H54" s="17" t="s">
        <v>329</v>
      </c>
      <c r="I54" s="24" t="s">
        <v>330</v>
      </c>
      <c r="J54" s="24" t="s">
        <v>27</v>
      </c>
      <c r="K54" s="20" t="s">
        <v>28</v>
      </c>
      <c r="L54" s="24" t="s">
        <v>18</v>
      </c>
      <c r="M54" s="25" t="s">
        <v>331</v>
      </c>
      <c r="N54" s="26">
        <f t="shared" si="0"/>
        <v>98</v>
      </c>
      <c r="O54" s="26">
        <v>76.9</v>
      </c>
      <c r="P54" s="27">
        <f t="shared" si="1"/>
        <v>174.9</v>
      </c>
      <c r="Q54" s="29" t="s">
        <v>18</v>
      </c>
    </row>
    <row r="55" s="1" customFormat="1" ht="30" customHeight="1" spans="1:17">
      <c r="A55" s="15" t="s">
        <v>332</v>
      </c>
      <c r="B55" s="15" t="s">
        <v>333</v>
      </c>
      <c r="C55" s="16" t="s">
        <v>20</v>
      </c>
      <c r="D55" s="16" t="s">
        <v>334</v>
      </c>
      <c r="E55" s="17" t="s">
        <v>150</v>
      </c>
      <c r="F55" s="16" t="s">
        <v>23</v>
      </c>
      <c r="G55" s="16" t="s">
        <v>24</v>
      </c>
      <c r="H55" s="17" t="s">
        <v>335</v>
      </c>
      <c r="I55" s="24" t="s">
        <v>336</v>
      </c>
      <c r="J55" s="24" t="s">
        <v>27</v>
      </c>
      <c r="K55" s="20" t="s">
        <v>28</v>
      </c>
      <c r="L55" s="24" t="s">
        <v>18</v>
      </c>
      <c r="M55" s="25" t="s">
        <v>337</v>
      </c>
      <c r="N55" s="26">
        <f t="shared" si="0"/>
        <v>91.5</v>
      </c>
      <c r="O55" s="26">
        <v>81</v>
      </c>
      <c r="P55" s="27">
        <f t="shared" si="1"/>
        <v>172.5</v>
      </c>
      <c r="Q55" s="29" t="s">
        <v>18</v>
      </c>
    </row>
    <row r="56" s="1" customFormat="1" ht="30" customHeight="1" spans="1:17">
      <c r="A56" s="15" t="s">
        <v>338</v>
      </c>
      <c r="B56" s="15" t="s">
        <v>339</v>
      </c>
      <c r="C56" s="16" t="s">
        <v>32</v>
      </c>
      <c r="D56" s="16" t="s">
        <v>340</v>
      </c>
      <c r="E56" s="17" t="s">
        <v>34</v>
      </c>
      <c r="F56" s="16" t="s">
        <v>23</v>
      </c>
      <c r="G56" s="16" t="s">
        <v>24</v>
      </c>
      <c r="H56" s="17" t="s">
        <v>341</v>
      </c>
      <c r="I56" s="24" t="s">
        <v>342</v>
      </c>
      <c r="J56" s="24" t="s">
        <v>27</v>
      </c>
      <c r="K56" s="20" t="s">
        <v>28</v>
      </c>
      <c r="L56" s="24" t="s">
        <v>18</v>
      </c>
      <c r="M56" s="25" t="s">
        <v>343</v>
      </c>
      <c r="N56" s="26">
        <f t="shared" si="0"/>
        <v>103.75</v>
      </c>
      <c r="O56" s="26">
        <v>87.94</v>
      </c>
      <c r="P56" s="27">
        <f t="shared" si="1"/>
        <v>191.69</v>
      </c>
      <c r="Q56" s="29" t="s">
        <v>18</v>
      </c>
    </row>
    <row r="57" s="1" customFormat="1" ht="30" customHeight="1" spans="1:17">
      <c r="A57" s="15" t="s">
        <v>344</v>
      </c>
      <c r="B57" s="15" t="s">
        <v>345</v>
      </c>
      <c r="C57" s="16" t="s">
        <v>32</v>
      </c>
      <c r="D57" s="16" t="s">
        <v>292</v>
      </c>
      <c r="E57" s="17" t="s">
        <v>346</v>
      </c>
      <c r="F57" s="16" t="s">
        <v>23</v>
      </c>
      <c r="G57" s="16" t="s">
        <v>24</v>
      </c>
      <c r="H57" s="17" t="s">
        <v>347</v>
      </c>
      <c r="I57" s="24" t="s">
        <v>348</v>
      </c>
      <c r="J57" s="24" t="s">
        <v>44</v>
      </c>
      <c r="K57" s="20" t="s">
        <v>28</v>
      </c>
      <c r="L57" s="24" t="s">
        <v>18</v>
      </c>
      <c r="M57" s="25" t="s">
        <v>349</v>
      </c>
      <c r="N57" s="26">
        <f t="shared" si="0"/>
        <v>63</v>
      </c>
      <c r="O57" s="26">
        <v>77.36</v>
      </c>
      <c r="P57" s="27">
        <f t="shared" si="1"/>
        <v>140.36</v>
      </c>
      <c r="Q57" s="29" t="s">
        <v>18</v>
      </c>
    </row>
    <row r="58" s="1" customFormat="1" ht="30" customHeight="1" spans="1:17">
      <c r="A58" s="15" t="s">
        <v>350</v>
      </c>
      <c r="B58" s="15" t="s">
        <v>351</v>
      </c>
      <c r="C58" s="16" t="s">
        <v>32</v>
      </c>
      <c r="D58" s="16" t="s">
        <v>193</v>
      </c>
      <c r="E58" s="17" t="s">
        <v>309</v>
      </c>
      <c r="F58" s="16" t="s">
        <v>23</v>
      </c>
      <c r="G58" s="16" t="s">
        <v>24</v>
      </c>
      <c r="H58" s="17" t="s">
        <v>352</v>
      </c>
      <c r="I58" s="24" t="s">
        <v>348</v>
      </c>
      <c r="J58" s="24" t="s">
        <v>51</v>
      </c>
      <c r="K58" s="20" t="s">
        <v>28</v>
      </c>
      <c r="L58" s="24" t="s">
        <v>18</v>
      </c>
      <c r="M58" s="25" t="s">
        <v>353</v>
      </c>
      <c r="N58" s="26">
        <f t="shared" si="0"/>
        <v>82.25</v>
      </c>
      <c r="O58" s="26">
        <v>79.6</v>
      </c>
      <c r="P58" s="27">
        <f t="shared" si="1"/>
        <v>161.85</v>
      </c>
      <c r="Q58" s="29" t="s">
        <v>18</v>
      </c>
    </row>
    <row r="59" s="1" customFormat="1" ht="30" customHeight="1" spans="1:17">
      <c r="A59" s="15" t="s">
        <v>354</v>
      </c>
      <c r="B59" s="15" t="s">
        <v>355</v>
      </c>
      <c r="C59" s="16" t="s">
        <v>20</v>
      </c>
      <c r="D59" s="16" t="s">
        <v>356</v>
      </c>
      <c r="E59" s="17" t="s">
        <v>357</v>
      </c>
      <c r="F59" s="16" t="s">
        <v>23</v>
      </c>
      <c r="G59" s="16" t="s">
        <v>24</v>
      </c>
      <c r="H59" s="17" t="s">
        <v>358</v>
      </c>
      <c r="I59" s="24" t="s">
        <v>359</v>
      </c>
      <c r="J59" s="24" t="s">
        <v>120</v>
      </c>
      <c r="K59" s="20" t="s">
        <v>28</v>
      </c>
      <c r="L59" s="24" t="s">
        <v>18</v>
      </c>
      <c r="M59" s="25" t="s">
        <v>121</v>
      </c>
      <c r="N59" s="26">
        <f t="shared" si="0"/>
        <v>105.25</v>
      </c>
      <c r="O59" s="26">
        <v>81.08</v>
      </c>
      <c r="P59" s="27">
        <f t="shared" si="1"/>
        <v>186.33</v>
      </c>
      <c r="Q59" s="29" t="s">
        <v>18</v>
      </c>
    </row>
    <row r="60" s="1" customFormat="1" ht="30" customHeight="1" spans="1:17">
      <c r="A60" s="15" t="s">
        <v>360</v>
      </c>
      <c r="B60" s="15" t="s">
        <v>361</v>
      </c>
      <c r="C60" s="16" t="s">
        <v>20</v>
      </c>
      <c r="D60" s="16" t="s">
        <v>362</v>
      </c>
      <c r="E60" s="17" t="s">
        <v>363</v>
      </c>
      <c r="F60" s="16" t="s">
        <v>23</v>
      </c>
      <c r="G60" s="16" t="s">
        <v>49</v>
      </c>
      <c r="H60" s="17" t="s">
        <v>364</v>
      </c>
      <c r="I60" s="24" t="s">
        <v>365</v>
      </c>
      <c r="J60" s="24" t="s">
        <v>120</v>
      </c>
      <c r="K60" s="20" t="s">
        <v>28</v>
      </c>
      <c r="L60" s="24" t="s">
        <v>18</v>
      </c>
      <c r="M60" s="25" t="s">
        <v>366</v>
      </c>
      <c r="N60" s="26">
        <f t="shared" si="0"/>
        <v>65</v>
      </c>
      <c r="O60" s="26">
        <v>82.8</v>
      </c>
      <c r="P60" s="27">
        <f t="shared" si="1"/>
        <v>147.8</v>
      </c>
      <c r="Q60" s="29" t="s">
        <v>18</v>
      </c>
    </row>
    <row r="61" s="1" customFormat="1" ht="30" customHeight="1" spans="1:17">
      <c r="A61" s="15" t="s">
        <v>367</v>
      </c>
      <c r="B61" s="15" t="s">
        <v>368</v>
      </c>
      <c r="C61" s="16" t="s">
        <v>32</v>
      </c>
      <c r="D61" s="16" t="s">
        <v>369</v>
      </c>
      <c r="E61" s="17" t="s">
        <v>80</v>
      </c>
      <c r="F61" s="16" t="s">
        <v>23</v>
      </c>
      <c r="G61" s="16" t="s">
        <v>24</v>
      </c>
      <c r="H61" s="17" t="s">
        <v>370</v>
      </c>
      <c r="I61" s="24" t="s">
        <v>371</v>
      </c>
      <c r="J61" s="24" t="s">
        <v>108</v>
      </c>
      <c r="K61" s="20" t="s">
        <v>28</v>
      </c>
      <c r="L61" s="24" t="s">
        <v>18</v>
      </c>
      <c r="M61" s="25" t="s">
        <v>372</v>
      </c>
      <c r="N61" s="26">
        <f t="shared" si="0"/>
        <v>92.25</v>
      </c>
      <c r="O61" s="26">
        <v>87.9</v>
      </c>
      <c r="P61" s="27">
        <f t="shared" si="1"/>
        <v>180.15</v>
      </c>
      <c r="Q61" s="29" t="s">
        <v>18</v>
      </c>
    </row>
    <row r="62" s="1" customFormat="1" ht="30" customHeight="1" spans="1:17">
      <c r="A62" s="15" t="s">
        <v>373</v>
      </c>
      <c r="B62" s="15" t="s">
        <v>374</v>
      </c>
      <c r="C62" s="16" t="s">
        <v>32</v>
      </c>
      <c r="D62" s="16" t="s">
        <v>149</v>
      </c>
      <c r="E62" s="17" t="s">
        <v>309</v>
      </c>
      <c r="F62" s="16" t="s">
        <v>23</v>
      </c>
      <c r="G62" s="16" t="s">
        <v>49</v>
      </c>
      <c r="H62" s="17" t="s">
        <v>375</v>
      </c>
      <c r="I62" s="24" t="s">
        <v>371</v>
      </c>
      <c r="J62" s="24" t="s">
        <v>120</v>
      </c>
      <c r="K62" s="20" t="s">
        <v>28</v>
      </c>
      <c r="L62" s="24" t="s">
        <v>18</v>
      </c>
      <c r="M62" s="25" t="s">
        <v>376</v>
      </c>
      <c r="N62" s="26">
        <f t="shared" si="0"/>
        <v>97.75</v>
      </c>
      <c r="O62" s="26">
        <v>84.68</v>
      </c>
      <c r="P62" s="27">
        <f t="shared" si="1"/>
        <v>182.43</v>
      </c>
      <c r="Q62" s="29" t="s">
        <v>18</v>
      </c>
    </row>
    <row r="63" s="1" customFormat="1" ht="30" customHeight="1" spans="1:17">
      <c r="A63" s="15" t="s">
        <v>377</v>
      </c>
      <c r="B63" s="15" t="s">
        <v>378</v>
      </c>
      <c r="C63" s="16" t="s">
        <v>20</v>
      </c>
      <c r="D63" s="16" t="s">
        <v>340</v>
      </c>
      <c r="E63" s="17" t="s">
        <v>379</v>
      </c>
      <c r="F63" s="16" t="s">
        <v>23</v>
      </c>
      <c r="G63" s="16" t="s">
        <v>24</v>
      </c>
      <c r="H63" s="17" t="s">
        <v>380</v>
      </c>
      <c r="I63" s="24" t="s">
        <v>371</v>
      </c>
      <c r="J63" s="24" t="s">
        <v>133</v>
      </c>
      <c r="K63" s="20" t="s">
        <v>28</v>
      </c>
      <c r="L63" s="24" t="s">
        <v>18</v>
      </c>
      <c r="M63" s="25" t="s">
        <v>381</v>
      </c>
      <c r="N63" s="26">
        <f t="shared" si="0"/>
        <v>85</v>
      </c>
      <c r="O63" s="26">
        <v>82.6</v>
      </c>
      <c r="P63" s="27">
        <f t="shared" si="1"/>
        <v>167.6</v>
      </c>
      <c r="Q63" s="29" t="s">
        <v>18</v>
      </c>
    </row>
    <row r="64" s="1" customFormat="1" ht="30" customHeight="1" spans="1:17">
      <c r="A64" s="15" t="s">
        <v>382</v>
      </c>
      <c r="B64" s="15" t="s">
        <v>383</v>
      </c>
      <c r="C64" s="16" t="s">
        <v>20</v>
      </c>
      <c r="D64" s="16" t="s">
        <v>274</v>
      </c>
      <c r="E64" s="17" t="s">
        <v>144</v>
      </c>
      <c r="F64" s="16" t="s">
        <v>23</v>
      </c>
      <c r="G64" s="16" t="s">
        <v>49</v>
      </c>
      <c r="H64" s="17" t="s">
        <v>384</v>
      </c>
      <c r="I64" s="24" t="s">
        <v>385</v>
      </c>
      <c r="J64" s="24" t="s">
        <v>152</v>
      </c>
      <c r="K64" s="20" t="s">
        <v>28</v>
      </c>
      <c r="L64" s="24" t="s">
        <v>18</v>
      </c>
      <c r="M64" s="25" t="s">
        <v>77</v>
      </c>
      <c r="N64" s="26">
        <f t="shared" si="0"/>
        <v>75</v>
      </c>
      <c r="O64" s="26">
        <v>80.6</v>
      </c>
      <c r="P64" s="27">
        <f t="shared" si="1"/>
        <v>155.6</v>
      </c>
      <c r="Q64" s="29" t="s">
        <v>18</v>
      </c>
    </row>
    <row r="65" s="1" customFormat="1" ht="30" customHeight="1" spans="1:17">
      <c r="A65" s="15" t="s">
        <v>386</v>
      </c>
      <c r="B65" s="15" t="s">
        <v>387</v>
      </c>
      <c r="C65" s="16" t="s">
        <v>20</v>
      </c>
      <c r="D65" s="16" t="s">
        <v>388</v>
      </c>
      <c r="E65" s="17" t="s">
        <v>363</v>
      </c>
      <c r="F65" s="16" t="s">
        <v>23</v>
      </c>
      <c r="G65" s="16" t="s">
        <v>49</v>
      </c>
      <c r="H65" s="17" t="s">
        <v>389</v>
      </c>
      <c r="I65" s="24" t="s">
        <v>390</v>
      </c>
      <c r="J65" s="24" t="s">
        <v>152</v>
      </c>
      <c r="K65" s="20" t="s">
        <v>28</v>
      </c>
      <c r="L65" s="24" t="s">
        <v>18</v>
      </c>
      <c r="M65" s="25" t="s">
        <v>391</v>
      </c>
      <c r="N65" s="26">
        <f t="shared" si="0"/>
        <v>48.75</v>
      </c>
      <c r="O65" s="26">
        <v>80</v>
      </c>
      <c r="P65" s="27">
        <f t="shared" si="1"/>
        <v>128.75</v>
      </c>
      <c r="Q65" s="29" t="s">
        <v>18</v>
      </c>
    </row>
    <row r="66" s="1" customFormat="1" ht="30" customHeight="1" spans="1:17">
      <c r="A66" s="15" t="s">
        <v>392</v>
      </c>
      <c r="B66" s="15" t="s">
        <v>393</v>
      </c>
      <c r="C66" s="16" t="s">
        <v>20</v>
      </c>
      <c r="D66" s="16" t="s">
        <v>394</v>
      </c>
      <c r="E66" s="17" t="s">
        <v>22</v>
      </c>
      <c r="F66" s="16" t="s">
        <v>23</v>
      </c>
      <c r="G66" s="16" t="s">
        <v>49</v>
      </c>
      <c r="H66" s="17" t="s">
        <v>395</v>
      </c>
      <c r="I66" s="24" t="s">
        <v>396</v>
      </c>
      <c r="J66" s="24" t="s">
        <v>152</v>
      </c>
      <c r="K66" s="20" t="s">
        <v>28</v>
      </c>
      <c r="L66" s="24" t="s">
        <v>18</v>
      </c>
      <c r="M66" s="25" t="s">
        <v>397</v>
      </c>
      <c r="N66" s="26">
        <f t="shared" si="0"/>
        <v>71.75</v>
      </c>
      <c r="O66" s="26">
        <v>74.2</v>
      </c>
      <c r="P66" s="27">
        <f t="shared" si="1"/>
        <v>145.95</v>
      </c>
      <c r="Q66" s="29" t="s">
        <v>18</v>
      </c>
    </row>
    <row r="67" s="1" customFormat="1" ht="30" customHeight="1" spans="1:17">
      <c r="A67" s="15" t="s">
        <v>398</v>
      </c>
      <c r="B67" s="15" t="s">
        <v>399</v>
      </c>
      <c r="C67" s="16" t="s">
        <v>32</v>
      </c>
      <c r="D67" s="16" t="s">
        <v>162</v>
      </c>
      <c r="E67" s="17" t="s">
        <v>363</v>
      </c>
      <c r="F67" s="16" t="s">
        <v>23</v>
      </c>
      <c r="G67" s="16" t="s">
        <v>49</v>
      </c>
      <c r="H67" s="17" t="s">
        <v>400</v>
      </c>
      <c r="I67" s="24" t="s">
        <v>401</v>
      </c>
      <c r="J67" s="24" t="s">
        <v>152</v>
      </c>
      <c r="K67" s="20" t="s">
        <v>28</v>
      </c>
      <c r="L67" s="24" t="s">
        <v>18</v>
      </c>
      <c r="M67" s="25" t="s">
        <v>402</v>
      </c>
      <c r="N67" s="26">
        <f t="shared" si="0"/>
        <v>62.25</v>
      </c>
      <c r="O67" s="26">
        <v>72.3</v>
      </c>
      <c r="P67" s="27">
        <f t="shared" si="1"/>
        <v>134.55</v>
      </c>
      <c r="Q67" s="29" t="s">
        <v>18</v>
      </c>
    </row>
    <row r="68" s="1" customFormat="1" ht="30" customHeight="1" spans="1:17">
      <c r="A68" s="15" t="s">
        <v>403</v>
      </c>
      <c r="B68" s="15" t="s">
        <v>404</v>
      </c>
      <c r="C68" s="16" t="s">
        <v>20</v>
      </c>
      <c r="D68" s="16" t="s">
        <v>405</v>
      </c>
      <c r="E68" s="17" t="s">
        <v>34</v>
      </c>
      <c r="F68" s="16" t="s">
        <v>23</v>
      </c>
      <c r="G68" s="16" t="s">
        <v>24</v>
      </c>
      <c r="H68" s="17" t="s">
        <v>406</v>
      </c>
      <c r="I68" s="24" t="s">
        <v>407</v>
      </c>
      <c r="J68" s="24" t="s">
        <v>152</v>
      </c>
      <c r="K68" s="20" t="s">
        <v>28</v>
      </c>
      <c r="L68" s="24" t="s">
        <v>18</v>
      </c>
      <c r="M68" s="25" t="s">
        <v>408</v>
      </c>
      <c r="N68" s="26">
        <f t="shared" si="0"/>
        <v>82.75</v>
      </c>
      <c r="O68" s="26">
        <v>82.7</v>
      </c>
      <c r="P68" s="27">
        <f t="shared" si="1"/>
        <v>165.45</v>
      </c>
      <c r="Q68" s="29" t="s">
        <v>18</v>
      </c>
    </row>
    <row r="69" s="1" customFormat="1" ht="30" customHeight="1" spans="1:17">
      <c r="A69" s="15" t="s">
        <v>409</v>
      </c>
      <c r="B69" s="15" t="s">
        <v>410</v>
      </c>
      <c r="C69" s="16" t="s">
        <v>32</v>
      </c>
      <c r="D69" s="16" t="s">
        <v>168</v>
      </c>
      <c r="E69" s="17" t="s">
        <v>357</v>
      </c>
      <c r="F69" s="16" t="s">
        <v>23</v>
      </c>
      <c r="G69" s="16" t="s">
        <v>24</v>
      </c>
      <c r="H69" s="17" t="s">
        <v>411</v>
      </c>
      <c r="I69" s="24" t="s">
        <v>412</v>
      </c>
      <c r="J69" s="24" t="s">
        <v>152</v>
      </c>
      <c r="K69" s="20" t="s">
        <v>28</v>
      </c>
      <c r="L69" s="24" t="s">
        <v>18</v>
      </c>
      <c r="M69" s="25" t="s">
        <v>190</v>
      </c>
      <c r="N69" s="26">
        <f t="shared" ref="N69:N132" si="2">M69/2</f>
        <v>95</v>
      </c>
      <c r="O69" s="26">
        <v>85.1</v>
      </c>
      <c r="P69" s="27">
        <f t="shared" ref="P69:P116" si="3">N69+O69</f>
        <v>180.1</v>
      </c>
      <c r="Q69" s="29" t="s">
        <v>18</v>
      </c>
    </row>
    <row r="70" s="1" customFormat="1" ht="30" customHeight="1" spans="1:17">
      <c r="A70" s="15" t="s">
        <v>413</v>
      </c>
      <c r="B70" s="15" t="s">
        <v>414</v>
      </c>
      <c r="C70" s="16" t="s">
        <v>32</v>
      </c>
      <c r="D70" s="16" t="s">
        <v>415</v>
      </c>
      <c r="E70" s="17" t="s">
        <v>416</v>
      </c>
      <c r="F70" s="16" t="s">
        <v>23</v>
      </c>
      <c r="G70" s="16" t="s">
        <v>49</v>
      </c>
      <c r="H70" s="17" t="s">
        <v>417</v>
      </c>
      <c r="I70" s="24" t="s">
        <v>418</v>
      </c>
      <c r="J70" s="24" t="s">
        <v>152</v>
      </c>
      <c r="K70" s="20" t="s">
        <v>28</v>
      </c>
      <c r="L70" s="24" t="s">
        <v>18</v>
      </c>
      <c r="M70" s="25" t="s">
        <v>419</v>
      </c>
      <c r="N70" s="26">
        <f t="shared" si="2"/>
        <v>56.5</v>
      </c>
      <c r="O70" s="26">
        <v>79.3</v>
      </c>
      <c r="P70" s="27">
        <f t="shared" si="3"/>
        <v>135.8</v>
      </c>
      <c r="Q70" s="29" t="s">
        <v>18</v>
      </c>
    </row>
    <row r="71" s="1" customFormat="1" ht="30" customHeight="1" spans="1:17">
      <c r="A71" s="15" t="s">
        <v>420</v>
      </c>
      <c r="B71" s="15" t="s">
        <v>421</v>
      </c>
      <c r="C71" s="16" t="s">
        <v>32</v>
      </c>
      <c r="D71" s="16" t="s">
        <v>422</v>
      </c>
      <c r="E71" s="17" t="s">
        <v>41</v>
      </c>
      <c r="F71" s="16" t="s">
        <v>23</v>
      </c>
      <c r="G71" s="16" t="s">
        <v>24</v>
      </c>
      <c r="H71" s="17" t="s">
        <v>423</v>
      </c>
      <c r="I71" s="24" t="s">
        <v>424</v>
      </c>
      <c r="J71" s="24" t="s">
        <v>108</v>
      </c>
      <c r="K71" s="20" t="s">
        <v>28</v>
      </c>
      <c r="L71" s="24" t="s">
        <v>18</v>
      </c>
      <c r="M71" s="25" t="s">
        <v>425</v>
      </c>
      <c r="N71" s="26">
        <f t="shared" si="2"/>
        <v>86</v>
      </c>
      <c r="O71" s="26">
        <v>87.1</v>
      </c>
      <c r="P71" s="27">
        <f t="shared" si="3"/>
        <v>173.1</v>
      </c>
      <c r="Q71" s="29" t="s">
        <v>18</v>
      </c>
    </row>
    <row r="72" s="1" customFormat="1" ht="30" customHeight="1" spans="1:17">
      <c r="A72" s="15" t="s">
        <v>426</v>
      </c>
      <c r="B72" s="15" t="s">
        <v>427</v>
      </c>
      <c r="C72" s="16" t="s">
        <v>20</v>
      </c>
      <c r="D72" s="16" t="s">
        <v>428</v>
      </c>
      <c r="E72" s="17" t="s">
        <v>106</v>
      </c>
      <c r="F72" s="16" t="s">
        <v>23</v>
      </c>
      <c r="G72" s="16" t="s">
        <v>24</v>
      </c>
      <c r="H72" s="17" t="s">
        <v>429</v>
      </c>
      <c r="I72" s="24" t="s">
        <v>424</v>
      </c>
      <c r="J72" s="24" t="s">
        <v>120</v>
      </c>
      <c r="K72" s="20" t="s">
        <v>28</v>
      </c>
      <c r="L72" s="24" t="s">
        <v>18</v>
      </c>
      <c r="M72" s="25" t="s">
        <v>430</v>
      </c>
      <c r="N72" s="26">
        <f t="shared" si="2"/>
        <v>92.5</v>
      </c>
      <c r="O72" s="26">
        <v>80.6</v>
      </c>
      <c r="P72" s="27">
        <f t="shared" si="3"/>
        <v>173.1</v>
      </c>
      <c r="Q72" s="29" t="s">
        <v>18</v>
      </c>
    </row>
    <row r="73" s="1" customFormat="1" ht="30" customHeight="1" spans="1:17">
      <c r="A73" s="15" t="s">
        <v>431</v>
      </c>
      <c r="B73" s="15" t="s">
        <v>432</v>
      </c>
      <c r="C73" s="16" t="s">
        <v>20</v>
      </c>
      <c r="D73" s="16" t="s">
        <v>433</v>
      </c>
      <c r="E73" s="17" t="s">
        <v>22</v>
      </c>
      <c r="F73" s="16" t="s">
        <v>23</v>
      </c>
      <c r="G73" s="16" t="s">
        <v>49</v>
      </c>
      <c r="H73" s="17" t="s">
        <v>434</v>
      </c>
      <c r="I73" s="24" t="s">
        <v>435</v>
      </c>
      <c r="J73" s="24" t="s">
        <v>152</v>
      </c>
      <c r="K73" s="20" t="s">
        <v>28</v>
      </c>
      <c r="L73" s="24" t="s">
        <v>18</v>
      </c>
      <c r="M73" s="25" t="s">
        <v>436</v>
      </c>
      <c r="N73" s="26">
        <f t="shared" si="2"/>
        <v>87.5</v>
      </c>
      <c r="O73" s="26">
        <v>88</v>
      </c>
      <c r="P73" s="27">
        <f t="shared" si="3"/>
        <v>175.5</v>
      </c>
      <c r="Q73" s="29" t="s">
        <v>18</v>
      </c>
    </row>
    <row r="74" s="1" customFormat="1" ht="30" customHeight="1" spans="1:17">
      <c r="A74" s="15" t="s">
        <v>437</v>
      </c>
      <c r="B74" s="15" t="s">
        <v>438</v>
      </c>
      <c r="C74" s="16" t="s">
        <v>20</v>
      </c>
      <c r="D74" s="16" t="s">
        <v>257</v>
      </c>
      <c r="E74" s="17" t="s">
        <v>22</v>
      </c>
      <c r="F74" s="16" t="s">
        <v>23</v>
      </c>
      <c r="G74" s="16" t="s">
        <v>24</v>
      </c>
      <c r="H74" s="17" t="s">
        <v>439</v>
      </c>
      <c r="I74" s="24" t="s">
        <v>440</v>
      </c>
      <c r="J74" s="24" t="s">
        <v>108</v>
      </c>
      <c r="K74" s="20" t="s">
        <v>28</v>
      </c>
      <c r="L74" s="24" t="s">
        <v>18</v>
      </c>
      <c r="M74" s="25" t="s">
        <v>441</v>
      </c>
      <c r="N74" s="26">
        <f t="shared" si="2"/>
        <v>108.5</v>
      </c>
      <c r="O74" s="26">
        <v>82.8</v>
      </c>
      <c r="P74" s="27">
        <f t="shared" si="3"/>
        <v>191.3</v>
      </c>
      <c r="Q74" s="29" t="s">
        <v>18</v>
      </c>
    </row>
    <row r="75" s="1" customFormat="1" ht="30" customHeight="1" spans="1:17">
      <c r="A75" s="15" t="s">
        <v>442</v>
      </c>
      <c r="B75" s="15" t="s">
        <v>443</v>
      </c>
      <c r="C75" s="16" t="s">
        <v>32</v>
      </c>
      <c r="D75" s="16" t="s">
        <v>444</v>
      </c>
      <c r="E75" s="17" t="s">
        <v>80</v>
      </c>
      <c r="F75" s="16" t="s">
        <v>23</v>
      </c>
      <c r="G75" s="16" t="s">
        <v>49</v>
      </c>
      <c r="H75" s="17" t="s">
        <v>445</v>
      </c>
      <c r="I75" s="24" t="s">
        <v>440</v>
      </c>
      <c r="J75" s="24" t="s">
        <v>120</v>
      </c>
      <c r="K75" s="20" t="s">
        <v>28</v>
      </c>
      <c r="L75" s="24" t="s">
        <v>18</v>
      </c>
      <c r="M75" s="25" t="s">
        <v>446</v>
      </c>
      <c r="N75" s="26">
        <f t="shared" si="2"/>
        <v>57.25</v>
      </c>
      <c r="O75" s="26">
        <v>71.8</v>
      </c>
      <c r="P75" s="27">
        <f t="shared" si="3"/>
        <v>129.05</v>
      </c>
      <c r="Q75" s="29" t="s">
        <v>18</v>
      </c>
    </row>
    <row r="76" s="1" customFormat="1" ht="30" customHeight="1" spans="1:17">
      <c r="A76" s="15" t="s">
        <v>447</v>
      </c>
      <c r="B76" s="15" t="s">
        <v>448</v>
      </c>
      <c r="C76" s="16" t="s">
        <v>32</v>
      </c>
      <c r="D76" s="16" t="s">
        <v>449</v>
      </c>
      <c r="E76" s="17" t="s">
        <v>106</v>
      </c>
      <c r="F76" s="16" t="s">
        <v>23</v>
      </c>
      <c r="G76" s="16" t="s">
        <v>24</v>
      </c>
      <c r="H76" s="17" t="s">
        <v>450</v>
      </c>
      <c r="I76" s="24" t="s">
        <v>451</v>
      </c>
      <c r="J76" s="24" t="s">
        <v>108</v>
      </c>
      <c r="K76" s="20" t="s">
        <v>28</v>
      </c>
      <c r="L76" s="24" t="s">
        <v>18</v>
      </c>
      <c r="M76" s="25" t="s">
        <v>452</v>
      </c>
      <c r="N76" s="26">
        <f t="shared" si="2"/>
        <v>80.5</v>
      </c>
      <c r="O76" s="26">
        <v>82</v>
      </c>
      <c r="P76" s="27">
        <f t="shared" si="3"/>
        <v>162.5</v>
      </c>
      <c r="Q76" s="29" t="s">
        <v>18</v>
      </c>
    </row>
    <row r="77" s="1" customFormat="1" ht="30" customHeight="1" spans="1:17">
      <c r="A77" s="15" t="s">
        <v>453</v>
      </c>
      <c r="B77" s="15" t="s">
        <v>454</v>
      </c>
      <c r="C77" s="16" t="s">
        <v>32</v>
      </c>
      <c r="D77" s="16" t="s">
        <v>455</v>
      </c>
      <c r="E77" s="17" t="s">
        <v>22</v>
      </c>
      <c r="F77" s="16" t="s">
        <v>23</v>
      </c>
      <c r="G77" s="16" t="s">
        <v>24</v>
      </c>
      <c r="H77" s="17" t="s">
        <v>456</v>
      </c>
      <c r="I77" s="24" t="s">
        <v>457</v>
      </c>
      <c r="J77" s="24" t="s">
        <v>152</v>
      </c>
      <c r="K77" s="20" t="s">
        <v>28</v>
      </c>
      <c r="L77" s="24" t="s">
        <v>30</v>
      </c>
      <c r="M77" s="25" t="s">
        <v>458</v>
      </c>
      <c r="N77" s="26">
        <f t="shared" si="2"/>
        <v>95.75</v>
      </c>
      <c r="O77" s="26">
        <v>79.8</v>
      </c>
      <c r="P77" s="27">
        <f t="shared" si="3"/>
        <v>175.55</v>
      </c>
      <c r="Q77" s="29" t="s">
        <v>18</v>
      </c>
    </row>
    <row r="78" s="1" customFormat="1" ht="30" customHeight="1" spans="1:17">
      <c r="A78" s="15" t="s">
        <v>459</v>
      </c>
      <c r="B78" s="15" t="s">
        <v>460</v>
      </c>
      <c r="C78" s="16" t="s">
        <v>32</v>
      </c>
      <c r="D78" s="16" t="s">
        <v>461</v>
      </c>
      <c r="E78" s="17" t="s">
        <v>22</v>
      </c>
      <c r="F78" s="16" t="s">
        <v>23</v>
      </c>
      <c r="G78" s="16" t="s">
        <v>49</v>
      </c>
      <c r="H78" s="17" t="s">
        <v>462</v>
      </c>
      <c r="I78" s="24" t="s">
        <v>457</v>
      </c>
      <c r="J78" s="24" t="s">
        <v>152</v>
      </c>
      <c r="K78" s="20" t="s">
        <v>28</v>
      </c>
      <c r="L78" s="24" t="s">
        <v>30</v>
      </c>
      <c r="M78" s="25" t="s">
        <v>127</v>
      </c>
      <c r="N78" s="26">
        <f t="shared" si="2"/>
        <v>91.75</v>
      </c>
      <c r="O78" s="26">
        <v>82.4</v>
      </c>
      <c r="P78" s="27">
        <f t="shared" si="3"/>
        <v>174.15</v>
      </c>
      <c r="Q78" s="29" t="s">
        <v>30</v>
      </c>
    </row>
    <row r="79" s="1" customFormat="1" ht="30" customHeight="1" spans="1:17">
      <c r="A79" s="15" t="s">
        <v>463</v>
      </c>
      <c r="B79" s="15" t="s">
        <v>464</v>
      </c>
      <c r="C79" s="16" t="s">
        <v>32</v>
      </c>
      <c r="D79" s="16" t="s">
        <v>465</v>
      </c>
      <c r="E79" s="17" t="s">
        <v>150</v>
      </c>
      <c r="F79" s="16" t="s">
        <v>23</v>
      </c>
      <c r="G79" s="16" t="s">
        <v>24</v>
      </c>
      <c r="H79" s="17" t="s">
        <v>466</v>
      </c>
      <c r="I79" s="24" t="s">
        <v>467</v>
      </c>
      <c r="J79" s="24" t="s">
        <v>108</v>
      </c>
      <c r="K79" s="20" t="s">
        <v>28</v>
      </c>
      <c r="L79" s="24" t="s">
        <v>18</v>
      </c>
      <c r="M79" s="25" t="s">
        <v>376</v>
      </c>
      <c r="N79" s="26">
        <f t="shared" si="2"/>
        <v>97.75</v>
      </c>
      <c r="O79" s="26">
        <v>86.6</v>
      </c>
      <c r="P79" s="27">
        <f t="shared" si="3"/>
        <v>184.35</v>
      </c>
      <c r="Q79" s="29" t="s">
        <v>18</v>
      </c>
    </row>
    <row r="80" s="1" customFormat="1" ht="30" customHeight="1" spans="1:17">
      <c r="A80" s="15" t="s">
        <v>468</v>
      </c>
      <c r="B80" s="15" t="s">
        <v>469</v>
      </c>
      <c r="C80" s="16" t="s">
        <v>32</v>
      </c>
      <c r="D80" s="16" t="s">
        <v>470</v>
      </c>
      <c r="E80" s="17" t="s">
        <v>169</v>
      </c>
      <c r="F80" s="16" t="s">
        <v>23</v>
      </c>
      <c r="G80" s="16" t="s">
        <v>24</v>
      </c>
      <c r="H80" s="17" t="s">
        <v>471</v>
      </c>
      <c r="I80" s="24" t="s">
        <v>467</v>
      </c>
      <c r="J80" s="24" t="s">
        <v>120</v>
      </c>
      <c r="K80" s="20" t="s">
        <v>28</v>
      </c>
      <c r="L80" s="24" t="s">
        <v>18</v>
      </c>
      <c r="M80" s="25" t="s">
        <v>472</v>
      </c>
      <c r="N80" s="26">
        <f t="shared" si="2"/>
        <v>72.5</v>
      </c>
      <c r="O80" s="26">
        <v>87.2</v>
      </c>
      <c r="P80" s="27">
        <f t="shared" si="3"/>
        <v>159.7</v>
      </c>
      <c r="Q80" s="29" t="s">
        <v>18</v>
      </c>
    </row>
    <row r="81" s="1" customFormat="1" ht="30" customHeight="1" spans="1:17">
      <c r="A81" s="15" t="s">
        <v>473</v>
      </c>
      <c r="B81" s="15" t="s">
        <v>474</v>
      </c>
      <c r="C81" s="16" t="s">
        <v>20</v>
      </c>
      <c r="D81" s="16" t="s">
        <v>475</v>
      </c>
      <c r="E81" s="17" t="s">
        <v>80</v>
      </c>
      <c r="F81" s="16" t="s">
        <v>23</v>
      </c>
      <c r="G81" s="16" t="s">
        <v>24</v>
      </c>
      <c r="H81" s="17" t="s">
        <v>476</v>
      </c>
      <c r="I81" s="24" t="s">
        <v>477</v>
      </c>
      <c r="J81" s="24" t="s">
        <v>152</v>
      </c>
      <c r="K81" s="20" t="s">
        <v>28</v>
      </c>
      <c r="L81" s="24" t="s">
        <v>18</v>
      </c>
      <c r="M81" s="25" t="s">
        <v>312</v>
      </c>
      <c r="N81" s="26">
        <f t="shared" si="2"/>
        <v>96.75</v>
      </c>
      <c r="O81" s="26">
        <v>81.8</v>
      </c>
      <c r="P81" s="27">
        <f t="shared" si="3"/>
        <v>178.55</v>
      </c>
      <c r="Q81" s="29" t="s">
        <v>18</v>
      </c>
    </row>
    <row r="82" s="1" customFormat="1" ht="30" customHeight="1" spans="1:17">
      <c r="A82" s="15" t="s">
        <v>478</v>
      </c>
      <c r="B82" s="15" t="s">
        <v>479</v>
      </c>
      <c r="C82" s="16" t="s">
        <v>20</v>
      </c>
      <c r="D82" s="16" t="s">
        <v>216</v>
      </c>
      <c r="E82" s="17" t="s">
        <v>22</v>
      </c>
      <c r="F82" s="16" t="s">
        <v>23</v>
      </c>
      <c r="G82" s="16" t="s">
        <v>24</v>
      </c>
      <c r="H82" s="17" t="s">
        <v>480</v>
      </c>
      <c r="I82" s="24" t="s">
        <v>481</v>
      </c>
      <c r="J82" s="24" t="s">
        <v>152</v>
      </c>
      <c r="K82" s="20" t="s">
        <v>28</v>
      </c>
      <c r="L82" s="24" t="s">
        <v>18</v>
      </c>
      <c r="M82" s="25" t="s">
        <v>65</v>
      </c>
      <c r="N82" s="26">
        <f t="shared" si="2"/>
        <v>94.25</v>
      </c>
      <c r="O82" s="26">
        <v>83.8</v>
      </c>
      <c r="P82" s="27">
        <f t="shared" si="3"/>
        <v>178.05</v>
      </c>
      <c r="Q82" s="29" t="s">
        <v>18</v>
      </c>
    </row>
    <row r="83" s="1" customFormat="1" ht="30" customHeight="1" spans="1:17">
      <c r="A83" s="15" t="s">
        <v>482</v>
      </c>
      <c r="B83" s="15" t="s">
        <v>483</v>
      </c>
      <c r="C83" s="16" t="s">
        <v>20</v>
      </c>
      <c r="D83" s="16" t="s">
        <v>484</v>
      </c>
      <c r="E83" s="17" t="s">
        <v>485</v>
      </c>
      <c r="F83" s="16" t="s">
        <v>23</v>
      </c>
      <c r="G83" s="16" t="s">
        <v>24</v>
      </c>
      <c r="H83" s="17" t="s">
        <v>486</v>
      </c>
      <c r="I83" s="24" t="s">
        <v>487</v>
      </c>
      <c r="J83" s="24" t="s">
        <v>108</v>
      </c>
      <c r="K83" s="20" t="s">
        <v>28</v>
      </c>
      <c r="L83" s="24" t="s">
        <v>18</v>
      </c>
      <c r="M83" s="25" t="s">
        <v>244</v>
      </c>
      <c r="N83" s="26">
        <f t="shared" si="2"/>
        <v>88.25</v>
      </c>
      <c r="O83" s="26">
        <v>82.49</v>
      </c>
      <c r="P83" s="27">
        <f t="shared" si="3"/>
        <v>170.74</v>
      </c>
      <c r="Q83" s="29" t="s">
        <v>18</v>
      </c>
    </row>
    <row r="84" s="1" customFormat="1" ht="30" customHeight="1" spans="1:17">
      <c r="A84" s="15" t="s">
        <v>488</v>
      </c>
      <c r="B84" s="15" t="s">
        <v>489</v>
      </c>
      <c r="C84" s="16" t="s">
        <v>32</v>
      </c>
      <c r="D84" s="16" t="s">
        <v>137</v>
      </c>
      <c r="E84" s="17" t="s">
        <v>80</v>
      </c>
      <c r="F84" s="16" t="s">
        <v>23</v>
      </c>
      <c r="G84" s="16" t="s">
        <v>24</v>
      </c>
      <c r="H84" s="17" t="s">
        <v>490</v>
      </c>
      <c r="I84" s="24" t="s">
        <v>487</v>
      </c>
      <c r="J84" s="24" t="s">
        <v>120</v>
      </c>
      <c r="K84" s="20" t="s">
        <v>28</v>
      </c>
      <c r="L84" s="24" t="s">
        <v>18</v>
      </c>
      <c r="M84" s="25" t="s">
        <v>472</v>
      </c>
      <c r="N84" s="26">
        <f t="shared" si="2"/>
        <v>72.5</v>
      </c>
      <c r="O84" s="26">
        <v>76.82</v>
      </c>
      <c r="P84" s="27">
        <f t="shared" si="3"/>
        <v>149.32</v>
      </c>
      <c r="Q84" s="29" t="s">
        <v>18</v>
      </c>
    </row>
    <row r="85" s="1" customFormat="1" ht="30" customHeight="1" spans="1:17">
      <c r="A85" s="15" t="s">
        <v>491</v>
      </c>
      <c r="B85" s="15" t="s">
        <v>492</v>
      </c>
      <c r="C85" s="16" t="s">
        <v>20</v>
      </c>
      <c r="D85" s="16" t="s">
        <v>493</v>
      </c>
      <c r="E85" s="17" t="s">
        <v>494</v>
      </c>
      <c r="F85" s="16" t="s">
        <v>23</v>
      </c>
      <c r="G85" s="16" t="s">
        <v>24</v>
      </c>
      <c r="H85" s="17" t="s">
        <v>138</v>
      </c>
      <c r="I85" s="24" t="s">
        <v>487</v>
      </c>
      <c r="J85" s="24" t="s">
        <v>126</v>
      </c>
      <c r="K85" s="20" t="s">
        <v>28</v>
      </c>
      <c r="L85" s="24" t="s">
        <v>18</v>
      </c>
      <c r="M85" s="25" t="s">
        <v>495</v>
      </c>
      <c r="N85" s="26">
        <f t="shared" si="2"/>
        <v>84.5</v>
      </c>
      <c r="O85" s="26">
        <v>70.7</v>
      </c>
      <c r="P85" s="27">
        <f t="shared" si="3"/>
        <v>155.2</v>
      </c>
      <c r="Q85" s="29" t="s">
        <v>18</v>
      </c>
    </row>
    <row r="86" s="1" customFormat="1" ht="30" customHeight="1" spans="1:17">
      <c r="A86" s="15" t="s">
        <v>496</v>
      </c>
      <c r="B86" s="15" t="s">
        <v>497</v>
      </c>
      <c r="C86" s="16" t="s">
        <v>32</v>
      </c>
      <c r="D86" s="16" t="s">
        <v>130</v>
      </c>
      <c r="E86" s="17" t="s">
        <v>34</v>
      </c>
      <c r="F86" s="16" t="s">
        <v>23</v>
      </c>
      <c r="G86" s="16" t="s">
        <v>49</v>
      </c>
      <c r="H86" s="17" t="s">
        <v>498</v>
      </c>
      <c r="I86" s="24" t="s">
        <v>487</v>
      </c>
      <c r="J86" s="24" t="s">
        <v>133</v>
      </c>
      <c r="K86" s="20" t="s">
        <v>28</v>
      </c>
      <c r="L86" s="24" t="s">
        <v>30</v>
      </c>
      <c r="M86" s="25" t="s">
        <v>261</v>
      </c>
      <c r="N86" s="26">
        <f t="shared" si="2"/>
        <v>81.75</v>
      </c>
      <c r="O86" s="26">
        <v>77.26</v>
      </c>
      <c r="P86" s="27">
        <f t="shared" si="3"/>
        <v>159.01</v>
      </c>
      <c r="Q86" s="29" t="s">
        <v>18</v>
      </c>
    </row>
    <row r="87" s="1" customFormat="1" ht="30" customHeight="1" spans="1:17">
      <c r="A87" s="15" t="s">
        <v>499</v>
      </c>
      <c r="B87" s="15" t="s">
        <v>500</v>
      </c>
      <c r="C87" s="16" t="s">
        <v>20</v>
      </c>
      <c r="D87" s="16" t="s">
        <v>149</v>
      </c>
      <c r="E87" s="17" t="s">
        <v>34</v>
      </c>
      <c r="F87" s="16" t="s">
        <v>23</v>
      </c>
      <c r="G87" s="16" t="s">
        <v>49</v>
      </c>
      <c r="H87" s="17" t="s">
        <v>501</v>
      </c>
      <c r="I87" s="24" t="s">
        <v>487</v>
      </c>
      <c r="J87" s="24" t="s">
        <v>133</v>
      </c>
      <c r="K87" s="20" t="s">
        <v>28</v>
      </c>
      <c r="L87" s="24" t="s">
        <v>30</v>
      </c>
      <c r="M87" s="25" t="s">
        <v>502</v>
      </c>
      <c r="N87" s="26">
        <f t="shared" si="2"/>
        <v>55.25</v>
      </c>
      <c r="O87" s="26">
        <v>71.72</v>
      </c>
      <c r="P87" s="27">
        <f t="shared" si="3"/>
        <v>126.97</v>
      </c>
      <c r="Q87" s="29" t="s">
        <v>30</v>
      </c>
    </row>
    <row r="88" s="1" customFormat="1" ht="30" customHeight="1" spans="1:17">
      <c r="A88" s="15" t="s">
        <v>503</v>
      </c>
      <c r="B88" s="30" t="s">
        <v>504</v>
      </c>
      <c r="C88" s="16" t="s">
        <v>32</v>
      </c>
      <c r="D88" s="16" t="s">
        <v>475</v>
      </c>
      <c r="E88" s="17" t="s">
        <v>22</v>
      </c>
      <c r="F88" s="16" t="s">
        <v>23</v>
      </c>
      <c r="G88" s="16" t="s">
        <v>24</v>
      </c>
      <c r="H88" s="17" t="s">
        <v>505</v>
      </c>
      <c r="I88" s="31" t="s">
        <v>506</v>
      </c>
      <c r="J88" s="31" t="s">
        <v>152</v>
      </c>
      <c r="K88" s="20" t="s">
        <v>28</v>
      </c>
      <c r="L88" s="31" t="s">
        <v>18</v>
      </c>
      <c r="M88" s="32" t="s">
        <v>507</v>
      </c>
      <c r="N88" s="33">
        <f t="shared" si="2"/>
        <v>96.5</v>
      </c>
      <c r="O88" s="33">
        <v>79.3</v>
      </c>
      <c r="P88" s="34">
        <f t="shared" si="3"/>
        <v>175.8</v>
      </c>
      <c r="Q88" s="29" t="s">
        <v>18</v>
      </c>
    </row>
    <row r="89" s="1" customFormat="1" ht="30" customHeight="1" spans="1:17">
      <c r="A89" s="15" t="s">
        <v>508</v>
      </c>
      <c r="B89" s="30" t="s">
        <v>509</v>
      </c>
      <c r="C89" s="16" t="s">
        <v>32</v>
      </c>
      <c r="D89" s="16" t="s">
        <v>510</v>
      </c>
      <c r="E89" s="17" t="s">
        <v>169</v>
      </c>
      <c r="F89" s="16" t="s">
        <v>23</v>
      </c>
      <c r="G89" s="16" t="s">
        <v>24</v>
      </c>
      <c r="H89" s="17" t="s">
        <v>511</v>
      </c>
      <c r="I89" s="31" t="s">
        <v>512</v>
      </c>
      <c r="J89" s="31" t="s">
        <v>152</v>
      </c>
      <c r="K89" s="20" t="s">
        <v>28</v>
      </c>
      <c r="L89" s="31" t="s">
        <v>18</v>
      </c>
      <c r="M89" s="32" t="s">
        <v>513</v>
      </c>
      <c r="N89" s="33">
        <f t="shared" si="2"/>
        <v>77.5</v>
      </c>
      <c r="O89" s="33">
        <v>80.5</v>
      </c>
      <c r="P89" s="34">
        <f t="shared" si="3"/>
        <v>158</v>
      </c>
      <c r="Q89" s="29" t="s">
        <v>18</v>
      </c>
    </row>
    <row r="90" s="1" customFormat="1" ht="30" customHeight="1" spans="1:17">
      <c r="A90" s="15" t="s">
        <v>514</v>
      </c>
      <c r="B90" s="12" t="s">
        <v>515</v>
      </c>
      <c r="C90" s="16" t="s">
        <v>32</v>
      </c>
      <c r="D90" s="16" t="s">
        <v>257</v>
      </c>
      <c r="E90" s="17" t="s">
        <v>106</v>
      </c>
      <c r="F90" s="16" t="s">
        <v>23</v>
      </c>
      <c r="G90" s="16" t="s">
        <v>49</v>
      </c>
      <c r="H90" s="17" t="s">
        <v>516</v>
      </c>
      <c r="I90" s="20" t="s">
        <v>517</v>
      </c>
      <c r="J90" s="20" t="s">
        <v>152</v>
      </c>
      <c r="K90" s="20" t="s">
        <v>28</v>
      </c>
      <c r="L90" s="20" t="s">
        <v>38</v>
      </c>
      <c r="M90" s="21" t="s">
        <v>518</v>
      </c>
      <c r="N90" s="22">
        <f t="shared" si="2"/>
        <v>96</v>
      </c>
      <c r="O90" s="22">
        <v>87.1</v>
      </c>
      <c r="P90" s="23">
        <f t="shared" si="3"/>
        <v>183.1</v>
      </c>
      <c r="Q90" s="29" t="s">
        <v>18</v>
      </c>
    </row>
    <row r="91" s="1" customFormat="1" ht="30" customHeight="1" spans="1:17">
      <c r="A91" s="15" t="s">
        <v>519</v>
      </c>
      <c r="B91" s="15" t="s">
        <v>520</v>
      </c>
      <c r="C91" s="16" t="s">
        <v>20</v>
      </c>
      <c r="D91" s="16" t="s">
        <v>415</v>
      </c>
      <c r="E91" s="17" t="s">
        <v>521</v>
      </c>
      <c r="F91" s="16" t="s">
        <v>23</v>
      </c>
      <c r="G91" s="16" t="s">
        <v>24</v>
      </c>
      <c r="H91" s="17" t="s">
        <v>522</v>
      </c>
      <c r="I91" s="24" t="s">
        <v>517</v>
      </c>
      <c r="J91" s="24" t="s">
        <v>152</v>
      </c>
      <c r="K91" s="20" t="s">
        <v>28</v>
      </c>
      <c r="L91" s="24" t="s">
        <v>38</v>
      </c>
      <c r="M91" s="25" t="s">
        <v>127</v>
      </c>
      <c r="N91" s="26">
        <f t="shared" si="2"/>
        <v>91.75</v>
      </c>
      <c r="O91" s="26">
        <v>83.7</v>
      </c>
      <c r="P91" s="27">
        <f t="shared" si="3"/>
        <v>175.45</v>
      </c>
      <c r="Q91" s="29" t="s">
        <v>30</v>
      </c>
    </row>
    <row r="92" s="1" customFormat="1" ht="30" customHeight="1" spans="1:17">
      <c r="A92" s="15" t="s">
        <v>523</v>
      </c>
      <c r="B92" s="15" t="s">
        <v>524</v>
      </c>
      <c r="C92" s="16" t="s">
        <v>32</v>
      </c>
      <c r="D92" s="16" t="s">
        <v>286</v>
      </c>
      <c r="E92" s="17" t="s">
        <v>525</v>
      </c>
      <c r="F92" s="16" t="s">
        <v>23</v>
      </c>
      <c r="G92" s="16" t="s">
        <v>24</v>
      </c>
      <c r="H92" s="17" t="s">
        <v>526</v>
      </c>
      <c r="I92" s="24" t="s">
        <v>517</v>
      </c>
      <c r="J92" s="24" t="s">
        <v>152</v>
      </c>
      <c r="K92" s="20" t="s">
        <v>28</v>
      </c>
      <c r="L92" s="24" t="s">
        <v>38</v>
      </c>
      <c r="M92" s="25" t="s">
        <v>436</v>
      </c>
      <c r="N92" s="26">
        <f t="shared" si="2"/>
        <v>87.5</v>
      </c>
      <c r="O92" s="26">
        <v>85.9</v>
      </c>
      <c r="P92" s="27">
        <f t="shared" si="3"/>
        <v>173.4</v>
      </c>
      <c r="Q92" s="29" t="s">
        <v>38</v>
      </c>
    </row>
    <row r="93" s="1" customFormat="1" ht="30" customHeight="1" spans="1:17">
      <c r="A93" s="15" t="s">
        <v>527</v>
      </c>
      <c r="B93" s="15" t="s">
        <v>528</v>
      </c>
      <c r="C93" s="16" t="s">
        <v>32</v>
      </c>
      <c r="D93" s="16" t="s">
        <v>529</v>
      </c>
      <c r="E93" s="17" t="s">
        <v>22</v>
      </c>
      <c r="F93" s="16" t="s">
        <v>23</v>
      </c>
      <c r="G93" s="16" t="s">
        <v>49</v>
      </c>
      <c r="H93" s="17" t="s">
        <v>530</v>
      </c>
      <c r="I93" s="24" t="s">
        <v>531</v>
      </c>
      <c r="J93" s="24" t="s">
        <v>152</v>
      </c>
      <c r="K93" s="20" t="s">
        <v>28</v>
      </c>
      <c r="L93" s="24" t="s">
        <v>18</v>
      </c>
      <c r="M93" s="25" t="s">
        <v>532</v>
      </c>
      <c r="N93" s="26">
        <f t="shared" si="2"/>
        <v>58.5</v>
      </c>
      <c r="O93" s="26">
        <v>81.8</v>
      </c>
      <c r="P93" s="27">
        <f t="shared" si="3"/>
        <v>140.3</v>
      </c>
      <c r="Q93" s="29" t="s">
        <v>18</v>
      </c>
    </row>
    <row r="94" s="1" customFormat="1" ht="30" customHeight="1" spans="1:17">
      <c r="A94" s="15" t="s">
        <v>533</v>
      </c>
      <c r="B94" s="15" t="s">
        <v>534</v>
      </c>
      <c r="C94" s="16" t="s">
        <v>20</v>
      </c>
      <c r="D94" s="16" t="s">
        <v>535</v>
      </c>
      <c r="E94" s="17" t="s">
        <v>22</v>
      </c>
      <c r="F94" s="16" t="s">
        <v>23</v>
      </c>
      <c r="G94" s="16" t="s">
        <v>24</v>
      </c>
      <c r="H94" s="17" t="s">
        <v>536</v>
      </c>
      <c r="I94" s="24" t="s">
        <v>537</v>
      </c>
      <c r="J94" s="24" t="s">
        <v>152</v>
      </c>
      <c r="K94" s="20" t="s">
        <v>28</v>
      </c>
      <c r="L94" s="24" t="s">
        <v>30</v>
      </c>
      <c r="M94" s="25" t="s">
        <v>538</v>
      </c>
      <c r="N94" s="26">
        <f t="shared" si="2"/>
        <v>87.25</v>
      </c>
      <c r="O94" s="26">
        <v>78.9</v>
      </c>
      <c r="P94" s="27">
        <f t="shared" si="3"/>
        <v>166.15</v>
      </c>
      <c r="Q94" s="29" t="s">
        <v>18</v>
      </c>
    </row>
    <row r="95" s="1" customFormat="1" ht="44.1" customHeight="1" spans="1:17">
      <c r="A95" s="15" t="s">
        <v>539</v>
      </c>
      <c r="B95" s="15" t="s">
        <v>540</v>
      </c>
      <c r="C95" s="16" t="s">
        <v>32</v>
      </c>
      <c r="D95" s="16" t="s">
        <v>541</v>
      </c>
      <c r="E95" s="17" t="s">
        <v>80</v>
      </c>
      <c r="F95" s="16" t="s">
        <v>23</v>
      </c>
      <c r="G95" s="16" t="s">
        <v>24</v>
      </c>
      <c r="H95" s="17" t="s">
        <v>542</v>
      </c>
      <c r="I95" s="24" t="s">
        <v>537</v>
      </c>
      <c r="J95" s="24" t="s">
        <v>152</v>
      </c>
      <c r="K95" s="20" t="s">
        <v>28</v>
      </c>
      <c r="L95" s="24" t="s">
        <v>30</v>
      </c>
      <c r="M95" s="25" t="s">
        <v>543</v>
      </c>
      <c r="N95" s="26">
        <f t="shared" si="2"/>
        <v>83.75</v>
      </c>
      <c r="O95" s="26">
        <v>82</v>
      </c>
      <c r="P95" s="27">
        <f t="shared" si="3"/>
        <v>165.75</v>
      </c>
      <c r="Q95" s="29" t="s">
        <v>30</v>
      </c>
    </row>
    <row r="96" s="1" customFormat="1" ht="30" customHeight="1" spans="1:17">
      <c r="A96" s="15" t="s">
        <v>544</v>
      </c>
      <c r="B96" s="15" t="s">
        <v>545</v>
      </c>
      <c r="C96" s="16" t="s">
        <v>32</v>
      </c>
      <c r="D96" s="16" t="s">
        <v>546</v>
      </c>
      <c r="E96" s="17" t="s">
        <v>22</v>
      </c>
      <c r="F96" s="16" t="s">
        <v>23</v>
      </c>
      <c r="G96" s="16" t="s">
        <v>49</v>
      </c>
      <c r="H96" s="17" t="s">
        <v>547</v>
      </c>
      <c r="I96" s="24" t="s">
        <v>548</v>
      </c>
      <c r="J96" s="24" t="s">
        <v>152</v>
      </c>
      <c r="K96" s="20" t="s">
        <v>28</v>
      </c>
      <c r="L96" s="24" t="s">
        <v>18</v>
      </c>
      <c r="M96" s="25" t="s">
        <v>549</v>
      </c>
      <c r="N96" s="26">
        <f t="shared" si="2"/>
        <v>75.75</v>
      </c>
      <c r="O96" s="26">
        <v>76.7</v>
      </c>
      <c r="P96" s="27">
        <f t="shared" si="3"/>
        <v>152.45</v>
      </c>
      <c r="Q96" s="29" t="s">
        <v>18</v>
      </c>
    </row>
    <row r="97" s="1" customFormat="1" ht="30" customHeight="1" spans="1:17">
      <c r="A97" s="15" t="s">
        <v>550</v>
      </c>
      <c r="B97" s="15" t="s">
        <v>551</v>
      </c>
      <c r="C97" s="16" t="s">
        <v>32</v>
      </c>
      <c r="D97" s="16" t="s">
        <v>552</v>
      </c>
      <c r="E97" s="17" t="s">
        <v>553</v>
      </c>
      <c r="F97" s="16" t="s">
        <v>23</v>
      </c>
      <c r="G97" s="16" t="s">
        <v>24</v>
      </c>
      <c r="H97" s="17" t="s">
        <v>554</v>
      </c>
      <c r="I97" s="24" t="s">
        <v>555</v>
      </c>
      <c r="J97" s="24" t="s">
        <v>152</v>
      </c>
      <c r="K97" s="20" t="s">
        <v>28</v>
      </c>
      <c r="L97" s="24" t="s">
        <v>18</v>
      </c>
      <c r="M97" s="25" t="s">
        <v>244</v>
      </c>
      <c r="N97" s="26">
        <f t="shared" si="2"/>
        <v>88.25</v>
      </c>
      <c r="O97" s="26">
        <v>83.6</v>
      </c>
      <c r="P97" s="27">
        <f t="shared" si="3"/>
        <v>171.85</v>
      </c>
      <c r="Q97" s="29" t="s">
        <v>18</v>
      </c>
    </row>
    <row r="98" s="1" customFormat="1" ht="30" customHeight="1" spans="1:17">
      <c r="A98" s="15" t="s">
        <v>556</v>
      </c>
      <c r="B98" s="15" t="s">
        <v>557</v>
      </c>
      <c r="C98" s="16" t="s">
        <v>20</v>
      </c>
      <c r="D98" s="16" t="s">
        <v>558</v>
      </c>
      <c r="E98" s="17" t="s">
        <v>144</v>
      </c>
      <c r="F98" s="16" t="s">
        <v>23</v>
      </c>
      <c r="G98" s="16" t="s">
        <v>49</v>
      </c>
      <c r="H98" s="17" t="s">
        <v>559</v>
      </c>
      <c r="I98" s="24" t="s">
        <v>560</v>
      </c>
      <c r="J98" s="24" t="s">
        <v>152</v>
      </c>
      <c r="K98" s="20" t="s">
        <v>28</v>
      </c>
      <c r="L98" s="24" t="s">
        <v>18</v>
      </c>
      <c r="M98" s="25" t="s">
        <v>561</v>
      </c>
      <c r="N98" s="26">
        <f t="shared" si="2"/>
        <v>82.5</v>
      </c>
      <c r="O98" s="26">
        <v>80</v>
      </c>
      <c r="P98" s="27">
        <f t="shared" si="3"/>
        <v>162.5</v>
      </c>
      <c r="Q98" s="29" t="s">
        <v>18</v>
      </c>
    </row>
    <row r="99" s="1" customFormat="1" ht="30" customHeight="1" spans="1:17">
      <c r="A99" s="15" t="s">
        <v>562</v>
      </c>
      <c r="B99" s="15" t="s">
        <v>563</v>
      </c>
      <c r="C99" s="16" t="s">
        <v>32</v>
      </c>
      <c r="D99" s="16" t="s">
        <v>564</v>
      </c>
      <c r="E99" s="17" t="s">
        <v>565</v>
      </c>
      <c r="F99" s="16" t="s">
        <v>23</v>
      </c>
      <c r="G99" s="16" t="s">
        <v>24</v>
      </c>
      <c r="H99" s="17" t="s">
        <v>566</v>
      </c>
      <c r="I99" s="24" t="s">
        <v>567</v>
      </c>
      <c r="J99" s="24" t="s">
        <v>152</v>
      </c>
      <c r="K99" s="20" t="s">
        <v>28</v>
      </c>
      <c r="L99" s="24" t="s">
        <v>18</v>
      </c>
      <c r="M99" s="25" t="s">
        <v>568</v>
      </c>
      <c r="N99" s="26">
        <f t="shared" si="2"/>
        <v>81.5</v>
      </c>
      <c r="O99" s="26">
        <v>80.4</v>
      </c>
      <c r="P99" s="27">
        <f t="shared" si="3"/>
        <v>161.9</v>
      </c>
      <c r="Q99" s="29" t="s">
        <v>18</v>
      </c>
    </row>
    <row r="100" s="1" customFormat="1" ht="30" customHeight="1" spans="1:17">
      <c r="A100" s="15" t="s">
        <v>569</v>
      </c>
      <c r="B100" s="15" t="s">
        <v>570</v>
      </c>
      <c r="C100" s="16" t="s">
        <v>20</v>
      </c>
      <c r="D100" s="16" t="s">
        <v>235</v>
      </c>
      <c r="E100" s="17" t="s">
        <v>379</v>
      </c>
      <c r="F100" s="16" t="s">
        <v>23</v>
      </c>
      <c r="G100" s="16" t="s">
        <v>24</v>
      </c>
      <c r="H100" s="17" t="s">
        <v>571</v>
      </c>
      <c r="I100" s="24" t="s">
        <v>572</v>
      </c>
      <c r="J100" s="24" t="s">
        <v>152</v>
      </c>
      <c r="K100" s="20" t="s">
        <v>28</v>
      </c>
      <c r="L100" s="24" t="s">
        <v>18</v>
      </c>
      <c r="M100" s="25" t="s">
        <v>573</v>
      </c>
      <c r="N100" s="26">
        <f t="shared" si="2"/>
        <v>73.5</v>
      </c>
      <c r="O100" s="26">
        <v>83</v>
      </c>
      <c r="P100" s="27">
        <f t="shared" si="3"/>
        <v>156.5</v>
      </c>
      <c r="Q100" s="29" t="s">
        <v>18</v>
      </c>
    </row>
    <row r="101" s="1" customFormat="1" ht="30" customHeight="1" spans="1:17">
      <c r="A101" s="15" t="s">
        <v>574</v>
      </c>
      <c r="B101" s="15" t="s">
        <v>575</v>
      </c>
      <c r="C101" s="16" t="s">
        <v>32</v>
      </c>
      <c r="D101" s="16" t="s">
        <v>576</v>
      </c>
      <c r="E101" s="17" t="s">
        <v>363</v>
      </c>
      <c r="F101" s="16" t="s">
        <v>23</v>
      </c>
      <c r="G101" s="16" t="s">
        <v>49</v>
      </c>
      <c r="H101" s="17" t="s">
        <v>577</v>
      </c>
      <c r="I101" s="24" t="s">
        <v>578</v>
      </c>
      <c r="J101" s="24" t="s">
        <v>108</v>
      </c>
      <c r="K101" s="20" t="s">
        <v>28</v>
      </c>
      <c r="L101" s="24" t="s">
        <v>30</v>
      </c>
      <c r="M101" s="25" t="s">
        <v>261</v>
      </c>
      <c r="N101" s="26">
        <f t="shared" si="2"/>
        <v>81.75</v>
      </c>
      <c r="O101" s="26">
        <v>78.4</v>
      </c>
      <c r="P101" s="27">
        <f t="shared" si="3"/>
        <v>160.15</v>
      </c>
      <c r="Q101" s="29" t="s">
        <v>30</v>
      </c>
    </row>
    <row r="102" s="1" customFormat="1" ht="30" customHeight="1" spans="1:17">
      <c r="A102" s="15" t="s">
        <v>579</v>
      </c>
      <c r="B102" s="15" t="s">
        <v>580</v>
      </c>
      <c r="C102" s="16" t="s">
        <v>20</v>
      </c>
      <c r="D102" s="16" t="s">
        <v>581</v>
      </c>
      <c r="E102" s="17" t="s">
        <v>22</v>
      </c>
      <c r="F102" s="16" t="s">
        <v>23</v>
      </c>
      <c r="G102" s="16" t="s">
        <v>24</v>
      </c>
      <c r="H102" s="17" t="s">
        <v>582</v>
      </c>
      <c r="I102" s="24" t="s">
        <v>578</v>
      </c>
      <c r="J102" s="24" t="s">
        <v>108</v>
      </c>
      <c r="K102" s="20" t="s">
        <v>28</v>
      </c>
      <c r="L102" s="24" t="s">
        <v>30</v>
      </c>
      <c r="M102" s="25" t="s">
        <v>261</v>
      </c>
      <c r="N102" s="26">
        <f t="shared" si="2"/>
        <v>81.75</v>
      </c>
      <c r="O102" s="26">
        <v>81.8</v>
      </c>
      <c r="P102" s="27">
        <f t="shared" si="3"/>
        <v>163.55</v>
      </c>
      <c r="Q102" s="29" t="s">
        <v>18</v>
      </c>
    </row>
    <row r="103" s="1" customFormat="1" ht="30" customHeight="1" spans="1:17">
      <c r="A103" s="15" t="s">
        <v>583</v>
      </c>
      <c r="B103" s="15" t="s">
        <v>584</v>
      </c>
      <c r="C103" s="16" t="s">
        <v>20</v>
      </c>
      <c r="D103" s="16" t="s">
        <v>216</v>
      </c>
      <c r="E103" s="17" t="s">
        <v>585</v>
      </c>
      <c r="F103" s="16" t="s">
        <v>23</v>
      </c>
      <c r="G103" s="16" t="s">
        <v>24</v>
      </c>
      <c r="H103" s="17" t="s">
        <v>586</v>
      </c>
      <c r="I103" s="24" t="s">
        <v>578</v>
      </c>
      <c r="J103" s="24" t="s">
        <v>120</v>
      </c>
      <c r="K103" s="20" t="s">
        <v>28</v>
      </c>
      <c r="L103" s="24" t="s">
        <v>18</v>
      </c>
      <c r="M103" s="25" t="s">
        <v>430</v>
      </c>
      <c r="N103" s="26">
        <f t="shared" si="2"/>
        <v>92.5</v>
      </c>
      <c r="O103" s="26">
        <v>82.4</v>
      </c>
      <c r="P103" s="27">
        <f t="shared" si="3"/>
        <v>174.9</v>
      </c>
      <c r="Q103" s="29" t="s">
        <v>18</v>
      </c>
    </row>
    <row r="104" s="1" customFormat="1" ht="30" customHeight="1" spans="1:17">
      <c r="A104" s="15" t="s">
        <v>587</v>
      </c>
      <c r="B104" s="15" t="s">
        <v>588</v>
      </c>
      <c r="C104" s="16" t="s">
        <v>20</v>
      </c>
      <c r="D104" s="16" t="s">
        <v>589</v>
      </c>
      <c r="E104" s="17" t="s">
        <v>200</v>
      </c>
      <c r="F104" s="16" t="s">
        <v>182</v>
      </c>
      <c r="G104" s="16" t="s">
        <v>24</v>
      </c>
      <c r="H104" s="17" t="s">
        <v>590</v>
      </c>
      <c r="I104" s="24" t="s">
        <v>578</v>
      </c>
      <c r="J104" s="24" t="s">
        <v>126</v>
      </c>
      <c r="K104" s="20" t="s">
        <v>28</v>
      </c>
      <c r="L104" s="24" t="s">
        <v>18</v>
      </c>
      <c r="M104" s="25" t="s">
        <v>591</v>
      </c>
      <c r="N104" s="26">
        <f t="shared" si="2"/>
        <v>100</v>
      </c>
      <c r="O104" s="26">
        <v>75</v>
      </c>
      <c r="P104" s="27">
        <f t="shared" si="3"/>
        <v>175</v>
      </c>
      <c r="Q104" s="29" t="s">
        <v>18</v>
      </c>
    </row>
    <row r="105" s="1" customFormat="1" ht="30" customHeight="1" spans="1:17">
      <c r="A105" s="15" t="s">
        <v>592</v>
      </c>
      <c r="B105" s="15" t="s">
        <v>593</v>
      </c>
      <c r="C105" s="16" t="s">
        <v>20</v>
      </c>
      <c r="D105" s="16" t="s">
        <v>21</v>
      </c>
      <c r="E105" s="17" t="s">
        <v>41</v>
      </c>
      <c r="F105" s="16" t="s">
        <v>23</v>
      </c>
      <c r="G105" s="16" t="s">
        <v>24</v>
      </c>
      <c r="H105" s="17" t="s">
        <v>594</v>
      </c>
      <c r="I105" s="24" t="s">
        <v>595</v>
      </c>
      <c r="J105" s="24" t="s">
        <v>152</v>
      </c>
      <c r="K105" s="20" t="s">
        <v>28</v>
      </c>
      <c r="L105" s="24" t="s">
        <v>18</v>
      </c>
      <c r="M105" s="25" t="s">
        <v>452</v>
      </c>
      <c r="N105" s="26">
        <f t="shared" si="2"/>
        <v>80.5</v>
      </c>
      <c r="O105" s="26">
        <v>84.2</v>
      </c>
      <c r="P105" s="27">
        <f t="shared" si="3"/>
        <v>164.7</v>
      </c>
      <c r="Q105" s="29" t="s">
        <v>18</v>
      </c>
    </row>
    <row r="106" s="1" customFormat="1" ht="30" customHeight="1" spans="1:17">
      <c r="A106" s="15" t="s">
        <v>596</v>
      </c>
      <c r="B106" s="15" t="s">
        <v>597</v>
      </c>
      <c r="C106" s="16" t="s">
        <v>20</v>
      </c>
      <c r="D106" s="16" t="s">
        <v>118</v>
      </c>
      <c r="E106" s="17" t="s">
        <v>485</v>
      </c>
      <c r="F106" s="16" t="s">
        <v>23</v>
      </c>
      <c r="G106" s="16" t="s">
        <v>24</v>
      </c>
      <c r="H106" s="17" t="s">
        <v>598</v>
      </c>
      <c r="I106" s="24" t="s">
        <v>599</v>
      </c>
      <c r="J106" s="24" t="s">
        <v>152</v>
      </c>
      <c r="K106" s="20" t="s">
        <v>28</v>
      </c>
      <c r="L106" s="24" t="s">
        <v>18</v>
      </c>
      <c r="M106" s="25" t="s">
        <v>600</v>
      </c>
      <c r="N106" s="26">
        <f t="shared" si="2"/>
        <v>81.25</v>
      </c>
      <c r="O106" s="26">
        <v>83.2</v>
      </c>
      <c r="P106" s="27">
        <f t="shared" si="3"/>
        <v>164.45</v>
      </c>
      <c r="Q106" s="29" t="s">
        <v>18</v>
      </c>
    </row>
    <row r="107" s="1" customFormat="1" ht="30" customHeight="1" spans="1:17">
      <c r="A107" s="15" t="s">
        <v>601</v>
      </c>
      <c r="B107" s="15" t="s">
        <v>602</v>
      </c>
      <c r="C107" s="16" t="s">
        <v>20</v>
      </c>
      <c r="D107" s="16" t="s">
        <v>603</v>
      </c>
      <c r="E107" s="17" t="s">
        <v>604</v>
      </c>
      <c r="F107" s="16" t="s">
        <v>23</v>
      </c>
      <c r="G107" s="16" t="s">
        <v>49</v>
      </c>
      <c r="H107" s="17" t="s">
        <v>605</v>
      </c>
      <c r="I107" s="24" t="s">
        <v>606</v>
      </c>
      <c r="J107" s="24" t="s">
        <v>152</v>
      </c>
      <c r="K107" s="20" t="s">
        <v>28</v>
      </c>
      <c r="L107" s="24" t="s">
        <v>18</v>
      </c>
      <c r="M107" s="25" t="s">
        <v>607</v>
      </c>
      <c r="N107" s="26">
        <f t="shared" si="2"/>
        <v>51.5</v>
      </c>
      <c r="O107" s="26">
        <v>70.66</v>
      </c>
      <c r="P107" s="27">
        <f t="shared" si="3"/>
        <v>122.16</v>
      </c>
      <c r="Q107" s="29" t="s">
        <v>18</v>
      </c>
    </row>
    <row r="108" s="1" customFormat="1" ht="30" customHeight="1" spans="1:17">
      <c r="A108" s="15" t="s">
        <v>608</v>
      </c>
      <c r="B108" s="15" t="s">
        <v>609</v>
      </c>
      <c r="C108" s="16" t="s">
        <v>20</v>
      </c>
      <c r="D108" s="16" t="s">
        <v>610</v>
      </c>
      <c r="E108" s="17" t="s">
        <v>95</v>
      </c>
      <c r="F108" s="16" t="s">
        <v>23</v>
      </c>
      <c r="G108" s="16" t="s">
        <v>24</v>
      </c>
      <c r="H108" s="17" t="s">
        <v>611</v>
      </c>
      <c r="I108" s="24" t="s">
        <v>612</v>
      </c>
      <c r="J108" s="24" t="s">
        <v>152</v>
      </c>
      <c r="K108" s="20" t="s">
        <v>28</v>
      </c>
      <c r="L108" s="24" t="s">
        <v>18</v>
      </c>
      <c r="M108" s="25" t="s">
        <v>613</v>
      </c>
      <c r="N108" s="26">
        <f t="shared" si="2"/>
        <v>76</v>
      </c>
      <c r="O108" s="26">
        <v>85.36</v>
      </c>
      <c r="P108" s="27">
        <f t="shared" si="3"/>
        <v>161.36</v>
      </c>
      <c r="Q108" s="29" t="s">
        <v>18</v>
      </c>
    </row>
    <row r="109" s="1" customFormat="1" ht="30" customHeight="1" spans="1:17">
      <c r="A109" s="15" t="s">
        <v>614</v>
      </c>
      <c r="B109" s="15" t="s">
        <v>615</v>
      </c>
      <c r="C109" s="16" t="s">
        <v>20</v>
      </c>
      <c r="D109" s="16" t="s">
        <v>415</v>
      </c>
      <c r="E109" s="17" t="s">
        <v>169</v>
      </c>
      <c r="F109" s="16" t="s">
        <v>23</v>
      </c>
      <c r="G109" s="16" t="s">
        <v>49</v>
      </c>
      <c r="H109" s="17" t="s">
        <v>616</v>
      </c>
      <c r="I109" s="24" t="s">
        <v>617</v>
      </c>
      <c r="J109" s="24" t="s">
        <v>152</v>
      </c>
      <c r="K109" s="20" t="s">
        <v>28</v>
      </c>
      <c r="L109" s="24" t="s">
        <v>18</v>
      </c>
      <c r="M109" s="25" t="s">
        <v>618</v>
      </c>
      <c r="N109" s="26">
        <f t="shared" si="2"/>
        <v>64.25</v>
      </c>
      <c r="O109" s="26">
        <v>80.88</v>
      </c>
      <c r="P109" s="27">
        <f t="shared" si="3"/>
        <v>145.13</v>
      </c>
      <c r="Q109" s="29" t="s">
        <v>18</v>
      </c>
    </row>
    <row r="110" s="1" customFormat="1" ht="30" customHeight="1" spans="1:17">
      <c r="A110" s="15" t="s">
        <v>619</v>
      </c>
      <c r="B110" s="15" t="s">
        <v>620</v>
      </c>
      <c r="C110" s="16" t="s">
        <v>20</v>
      </c>
      <c r="D110" s="16" t="s">
        <v>280</v>
      </c>
      <c r="E110" s="17" t="s">
        <v>553</v>
      </c>
      <c r="F110" s="16" t="s">
        <v>23</v>
      </c>
      <c r="G110" s="16" t="s">
        <v>24</v>
      </c>
      <c r="H110" s="17" t="s">
        <v>621</v>
      </c>
      <c r="I110" s="24" t="s">
        <v>622</v>
      </c>
      <c r="J110" s="24" t="s">
        <v>152</v>
      </c>
      <c r="K110" s="20" t="s">
        <v>28</v>
      </c>
      <c r="L110" s="24" t="s">
        <v>18</v>
      </c>
      <c r="M110" s="25" t="s">
        <v>623</v>
      </c>
      <c r="N110" s="26">
        <f t="shared" si="2"/>
        <v>72</v>
      </c>
      <c r="O110" s="26">
        <v>66.62</v>
      </c>
      <c r="P110" s="27">
        <f t="shared" si="3"/>
        <v>138.62</v>
      </c>
      <c r="Q110" s="29" t="s">
        <v>18</v>
      </c>
    </row>
    <row r="111" s="1" customFormat="1" ht="30" customHeight="1" spans="1:17">
      <c r="A111" s="15" t="s">
        <v>624</v>
      </c>
      <c r="B111" s="15" t="s">
        <v>625</v>
      </c>
      <c r="C111" s="16" t="s">
        <v>20</v>
      </c>
      <c r="D111" s="16" t="s">
        <v>626</v>
      </c>
      <c r="E111" s="17" t="s">
        <v>22</v>
      </c>
      <c r="F111" s="16" t="s">
        <v>23</v>
      </c>
      <c r="G111" s="16" t="s">
        <v>49</v>
      </c>
      <c r="H111" s="17" t="s">
        <v>627</v>
      </c>
      <c r="I111" s="24" t="s">
        <v>628</v>
      </c>
      <c r="J111" s="24" t="s">
        <v>108</v>
      </c>
      <c r="K111" s="20" t="s">
        <v>28</v>
      </c>
      <c r="L111" s="24" t="s">
        <v>18</v>
      </c>
      <c r="M111" s="25" t="s">
        <v>629</v>
      </c>
      <c r="N111" s="26">
        <f t="shared" si="2"/>
        <v>68.5</v>
      </c>
      <c r="O111" s="26">
        <v>81.98</v>
      </c>
      <c r="P111" s="27">
        <f t="shared" si="3"/>
        <v>150.48</v>
      </c>
      <c r="Q111" s="29" t="s">
        <v>18</v>
      </c>
    </row>
    <row r="112" s="1" customFormat="1" ht="30" customHeight="1" spans="1:17">
      <c r="A112" s="15" t="s">
        <v>630</v>
      </c>
      <c r="B112" s="15" t="s">
        <v>631</v>
      </c>
      <c r="C112" s="16" t="s">
        <v>32</v>
      </c>
      <c r="D112" s="16" t="s">
        <v>632</v>
      </c>
      <c r="E112" s="17" t="s">
        <v>633</v>
      </c>
      <c r="F112" s="16" t="s">
        <v>23</v>
      </c>
      <c r="G112" s="16" t="s">
        <v>24</v>
      </c>
      <c r="H112" s="17" t="s">
        <v>634</v>
      </c>
      <c r="I112" s="24" t="s">
        <v>628</v>
      </c>
      <c r="J112" s="24" t="s">
        <v>120</v>
      </c>
      <c r="K112" s="20" t="s">
        <v>28</v>
      </c>
      <c r="L112" s="24" t="s">
        <v>18</v>
      </c>
      <c r="M112" s="25" t="s">
        <v>635</v>
      </c>
      <c r="N112" s="26">
        <f t="shared" si="2"/>
        <v>54.25</v>
      </c>
      <c r="O112" s="26">
        <v>76.74</v>
      </c>
      <c r="P112" s="27">
        <f t="shared" si="3"/>
        <v>130.99</v>
      </c>
      <c r="Q112" s="29" t="s">
        <v>18</v>
      </c>
    </row>
    <row r="113" s="1" customFormat="1" ht="30" customHeight="1" spans="1:17">
      <c r="A113" s="15" t="s">
        <v>636</v>
      </c>
      <c r="B113" s="15" t="s">
        <v>637</v>
      </c>
      <c r="C113" s="16" t="s">
        <v>32</v>
      </c>
      <c r="D113" s="16" t="s">
        <v>286</v>
      </c>
      <c r="E113" s="17" t="s">
        <v>34</v>
      </c>
      <c r="F113" s="16" t="s">
        <v>23</v>
      </c>
      <c r="G113" s="16" t="s">
        <v>24</v>
      </c>
      <c r="H113" s="17" t="s">
        <v>638</v>
      </c>
      <c r="I113" s="24" t="s">
        <v>628</v>
      </c>
      <c r="J113" s="24" t="s">
        <v>126</v>
      </c>
      <c r="K113" s="20" t="s">
        <v>28</v>
      </c>
      <c r="L113" s="24" t="s">
        <v>18</v>
      </c>
      <c r="M113" s="25" t="s">
        <v>639</v>
      </c>
      <c r="N113" s="26">
        <f t="shared" si="2"/>
        <v>74</v>
      </c>
      <c r="O113" s="26">
        <v>77.44</v>
      </c>
      <c r="P113" s="27">
        <f t="shared" si="3"/>
        <v>151.44</v>
      </c>
      <c r="Q113" s="29" t="s">
        <v>18</v>
      </c>
    </row>
    <row r="114" s="1" customFormat="1" ht="30" customHeight="1" spans="1:17">
      <c r="A114" s="15" t="s">
        <v>640</v>
      </c>
      <c r="B114" s="15" t="s">
        <v>641</v>
      </c>
      <c r="C114" s="16" t="s">
        <v>20</v>
      </c>
      <c r="D114" s="16" t="s">
        <v>642</v>
      </c>
      <c r="E114" s="17" t="s">
        <v>144</v>
      </c>
      <c r="F114" s="16" t="s">
        <v>23</v>
      </c>
      <c r="G114" s="16" t="s">
        <v>49</v>
      </c>
      <c r="H114" s="17" t="s">
        <v>643</v>
      </c>
      <c r="I114" s="24" t="s">
        <v>628</v>
      </c>
      <c r="J114" s="24" t="s">
        <v>133</v>
      </c>
      <c r="K114" s="20" t="s">
        <v>28</v>
      </c>
      <c r="L114" s="24" t="s">
        <v>18</v>
      </c>
      <c r="M114" s="25" t="s">
        <v>127</v>
      </c>
      <c r="N114" s="26">
        <f t="shared" si="2"/>
        <v>91.75</v>
      </c>
      <c r="O114" s="26">
        <v>76.2</v>
      </c>
      <c r="P114" s="27">
        <f t="shared" si="3"/>
        <v>167.95</v>
      </c>
      <c r="Q114" s="29" t="s">
        <v>18</v>
      </c>
    </row>
    <row r="115" s="1" customFormat="1" ht="30" customHeight="1" spans="1:17">
      <c r="A115" s="15" t="s">
        <v>644</v>
      </c>
      <c r="B115" s="15" t="s">
        <v>645</v>
      </c>
      <c r="C115" s="16" t="s">
        <v>20</v>
      </c>
      <c r="D115" s="16" t="s">
        <v>162</v>
      </c>
      <c r="E115" s="17" t="s">
        <v>34</v>
      </c>
      <c r="F115" s="16" t="s">
        <v>23</v>
      </c>
      <c r="G115" s="16" t="s">
        <v>24</v>
      </c>
      <c r="H115" s="17" t="s">
        <v>646</v>
      </c>
      <c r="I115" s="24" t="s">
        <v>647</v>
      </c>
      <c r="J115" s="24" t="s">
        <v>152</v>
      </c>
      <c r="K115" s="20" t="s">
        <v>28</v>
      </c>
      <c r="L115" s="24" t="s">
        <v>30</v>
      </c>
      <c r="M115" s="25" t="s">
        <v>232</v>
      </c>
      <c r="N115" s="26">
        <f t="shared" si="2"/>
        <v>99.5</v>
      </c>
      <c r="O115" s="26">
        <v>76</v>
      </c>
      <c r="P115" s="27">
        <f t="shared" si="3"/>
        <v>175.5</v>
      </c>
      <c r="Q115" s="29" t="s">
        <v>18</v>
      </c>
    </row>
    <row r="116" s="1" customFormat="1" ht="30" customHeight="1" spans="1:17">
      <c r="A116" s="15" t="s">
        <v>648</v>
      </c>
      <c r="B116" s="15" t="s">
        <v>649</v>
      </c>
      <c r="C116" s="16" t="s">
        <v>20</v>
      </c>
      <c r="D116" s="16" t="s">
        <v>650</v>
      </c>
      <c r="E116" s="17" t="s">
        <v>41</v>
      </c>
      <c r="F116" s="16" t="s">
        <v>23</v>
      </c>
      <c r="G116" s="16" t="s">
        <v>24</v>
      </c>
      <c r="H116" s="17" t="s">
        <v>651</v>
      </c>
      <c r="I116" s="24" t="s">
        <v>647</v>
      </c>
      <c r="J116" s="24" t="s">
        <v>152</v>
      </c>
      <c r="K116" s="20" t="s">
        <v>28</v>
      </c>
      <c r="L116" s="24" t="s">
        <v>30</v>
      </c>
      <c r="M116" s="25" t="s">
        <v>266</v>
      </c>
      <c r="N116" s="26">
        <f t="shared" si="2"/>
        <v>84.25</v>
      </c>
      <c r="O116" s="26">
        <v>80.5</v>
      </c>
      <c r="P116" s="27">
        <f t="shared" si="3"/>
        <v>164.75</v>
      </c>
      <c r="Q116" s="29" t="s">
        <v>30</v>
      </c>
    </row>
    <row r="117" s="1" customFormat="1" ht="30" customHeight="1" spans="1:17">
      <c r="A117" s="15" t="s">
        <v>652</v>
      </c>
      <c r="B117" s="30" t="s">
        <v>653</v>
      </c>
      <c r="C117" s="16" t="s">
        <v>20</v>
      </c>
      <c r="D117" s="16" t="s">
        <v>558</v>
      </c>
      <c r="E117" s="17" t="s">
        <v>106</v>
      </c>
      <c r="F117" s="16" t="s">
        <v>23</v>
      </c>
      <c r="G117" s="16" t="s">
        <v>24</v>
      </c>
      <c r="H117" s="17" t="s">
        <v>654</v>
      </c>
      <c r="I117" s="31" t="s">
        <v>655</v>
      </c>
      <c r="J117" s="31" t="s">
        <v>152</v>
      </c>
      <c r="K117" s="20" t="s">
        <v>28</v>
      </c>
      <c r="L117" s="31" t="s">
        <v>30</v>
      </c>
      <c r="M117" s="35" t="s">
        <v>656</v>
      </c>
      <c r="N117" s="36">
        <f t="shared" si="2"/>
        <v>68.75</v>
      </c>
      <c r="O117" s="36">
        <v>84.3</v>
      </c>
      <c r="P117" s="37">
        <v>153.05</v>
      </c>
      <c r="Q117" s="29" t="s">
        <v>18</v>
      </c>
    </row>
    <row r="118" s="1" customFormat="1" ht="30" customHeight="1" spans="1:17">
      <c r="A118" s="15" t="s">
        <v>657</v>
      </c>
      <c r="B118" s="12" t="s">
        <v>658</v>
      </c>
      <c r="C118" s="16" t="s">
        <v>20</v>
      </c>
      <c r="D118" s="16" t="s">
        <v>659</v>
      </c>
      <c r="E118" s="17" t="s">
        <v>357</v>
      </c>
      <c r="F118" s="16" t="s">
        <v>23</v>
      </c>
      <c r="G118" s="16" t="s">
        <v>49</v>
      </c>
      <c r="H118" s="17" t="s">
        <v>660</v>
      </c>
      <c r="I118" s="20" t="s">
        <v>655</v>
      </c>
      <c r="J118" s="20" t="s">
        <v>152</v>
      </c>
      <c r="K118" s="20" t="s">
        <v>28</v>
      </c>
      <c r="L118" s="20" t="s">
        <v>30</v>
      </c>
      <c r="M118" s="14" t="s">
        <v>661</v>
      </c>
      <c r="N118" s="38">
        <f t="shared" si="2"/>
        <v>68</v>
      </c>
      <c r="O118" s="38">
        <v>77.45</v>
      </c>
      <c r="P118" s="39">
        <v>145.45</v>
      </c>
      <c r="Q118" s="29" t="s">
        <v>30</v>
      </c>
    </row>
    <row r="119" s="1" customFormat="1" ht="30" customHeight="1" spans="1:17">
      <c r="A119" s="15" t="s">
        <v>662</v>
      </c>
      <c r="B119" s="15" t="s">
        <v>663</v>
      </c>
      <c r="C119" s="16" t="s">
        <v>20</v>
      </c>
      <c r="D119" s="16" t="s">
        <v>664</v>
      </c>
      <c r="E119" s="17" t="s">
        <v>633</v>
      </c>
      <c r="F119" s="16" t="s">
        <v>23</v>
      </c>
      <c r="G119" s="16" t="s">
        <v>24</v>
      </c>
      <c r="H119" s="17" t="s">
        <v>665</v>
      </c>
      <c r="I119" s="24" t="s">
        <v>666</v>
      </c>
      <c r="J119" s="24" t="s">
        <v>152</v>
      </c>
      <c r="K119" s="20" t="s">
        <v>28</v>
      </c>
      <c r="L119" s="20" t="s">
        <v>38</v>
      </c>
      <c r="M119" s="14" t="s">
        <v>667</v>
      </c>
      <c r="N119" s="38">
        <f t="shared" si="2"/>
        <v>92.75</v>
      </c>
      <c r="O119" s="38">
        <v>82.35</v>
      </c>
      <c r="P119" s="39">
        <v>175.1</v>
      </c>
      <c r="Q119" s="29" t="s">
        <v>18</v>
      </c>
    </row>
    <row r="120" s="1" customFormat="1" ht="30" customHeight="1" spans="1:17">
      <c r="A120" s="15" t="s">
        <v>668</v>
      </c>
      <c r="B120" s="15" t="s">
        <v>669</v>
      </c>
      <c r="C120" s="16" t="s">
        <v>20</v>
      </c>
      <c r="D120" s="16" t="s">
        <v>670</v>
      </c>
      <c r="E120" s="17" t="s">
        <v>258</v>
      </c>
      <c r="F120" s="16" t="s">
        <v>23</v>
      </c>
      <c r="G120" s="16" t="s">
        <v>24</v>
      </c>
      <c r="H120" s="17" t="s">
        <v>671</v>
      </c>
      <c r="I120" s="24" t="s">
        <v>666</v>
      </c>
      <c r="J120" s="24" t="s">
        <v>152</v>
      </c>
      <c r="K120" s="20" t="s">
        <v>28</v>
      </c>
      <c r="L120" s="20" t="s">
        <v>38</v>
      </c>
      <c r="M120" s="14" t="s">
        <v>672</v>
      </c>
      <c r="N120" s="38">
        <f t="shared" si="2"/>
        <v>85.75</v>
      </c>
      <c r="O120" s="38">
        <v>78.06</v>
      </c>
      <c r="P120" s="39">
        <v>163.81</v>
      </c>
      <c r="Q120" s="29" t="s">
        <v>30</v>
      </c>
    </row>
    <row r="121" s="1" customFormat="1" ht="30" customHeight="1" spans="1:17">
      <c r="A121" s="15" t="s">
        <v>673</v>
      </c>
      <c r="B121" s="15" t="s">
        <v>674</v>
      </c>
      <c r="C121" s="16" t="s">
        <v>20</v>
      </c>
      <c r="D121" s="16" t="s">
        <v>86</v>
      </c>
      <c r="E121" s="17" t="s">
        <v>675</v>
      </c>
      <c r="F121" s="16" t="s">
        <v>23</v>
      </c>
      <c r="G121" s="16" t="s">
        <v>24</v>
      </c>
      <c r="H121" s="17" t="s">
        <v>676</v>
      </c>
      <c r="I121" s="24" t="s">
        <v>666</v>
      </c>
      <c r="J121" s="24" t="s">
        <v>152</v>
      </c>
      <c r="K121" s="20" t="s">
        <v>28</v>
      </c>
      <c r="L121" s="20" t="s">
        <v>38</v>
      </c>
      <c r="M121" s="14" t="s">
        <v>677</v>
      </c>
      <c r="N121" s="38">
        <f t="shared" si="2"/>
        <v>85.5</v>
      </c>
      <c r="O121" s="38">
        <v>71.12</v>
      </c>
      <c r="P121" s="39">
        <v>156.62</v>
      </c>
      <c r="Q121" s="29" t="s">
        <v>38</v>
      </c>
    </row>
    <row r="122" s="1" customFormat="1" ht="30" customHeight="1" spans="1:17">
      <c r="A122" s="15" t="s">
        <v>678</v>
      </c>
      <c r="B122" s="15" t="s">
        <v>679</v>
      </c>
      <c r="C122" s="16" t="s">
        <v>20</v>
      </c>
      <c r="D122" s="16" t="s">
        <v>680</v>
      </c>
      <c r="E122" s="17" t="s">
        <v>22</v>
      </c>
      <c r="F122" s="16" t="s">
        <v>23</v>
      </c>
      <c r="G122" s="16" t="s">
        <v>49</v>
      </c>
      <c r="H122" s="17" t="s">
        <v>681</v>
      </c>
      <c r="I122" s="24" t="s">
        <v>682</v>
      </c>
      <c r="J122" s="24" t="s">
        <v>152</v>
      </c>
      <c r="K122" s="20" t="s">
        <v>28</v>
      </c>
      <c r="L122" s="20" t="s">
        <v>30</v>
      </c>
      <c r="M122" s="14" t="s">
        <v>683</v>
      </c>
      <c r="N122" s="38">
        <f t="shared" si="2"/>
        <v>80</v>
      </c>
      <c r="O122" s="38">
        <v>71.36</v>
      </c>
      <c r="P122" s="39">
        <v>151.36</v>
      </c>
      <c r="Q122" s="29" t="s">
        <v>30</v>
      </c>
    </row>
    <row r="123" s="1" customFormat="1" ht="30" customHeight="1" spans="1:17">
      <c r="A123" s="15" t="s">
        <v>684</v>
      </c>
      <c r="B123" s="15" t="s">
        <v>685</v>
      </c>
      <c r="C123" s="16" t="s">
        <v>32</v>
      </c>
      <c r="D123" s="16" t="s">
        <v>686</v>
      </c>
      <c r="E123" s="17" t="s">
        <v>416</v>
      </c>
      <c r="F123" s="16" t="s">
        <v>23</v>
      </c>
      <c r="G123" s="16" t="s">
        <v>49</v>
      </c>
      <c r="H123" s="17" t="s">
        <v>687</v>
      </c>
      <c r="I123" s="24" t="s">
        <v>682</v>
      </c>
      <c r="J123" s="24" t="s">
        <v>152</v>
      </c>
      <c r="K123" s="20" t="s">
        <v>28</v>
      </c>
      <c r="L123" s="20" t="s">
        <v>30</v>
      </c>
      <c r="M123" s="14" t="s">
        <v>573</v>
      </c>
      <c r="N123" s="38">
        <f t="shared" si="2"/>
        <v>73.5</v>
      </c>
      <c r="O123" s="38">
        <v>79.5</v>
      </c>
      <c r="P123" s="39">
        <v>153</v>
      </c>
      <c r="Q123" s="29" t="s">
        <v>18</v>
      </c>
    </row>
    <row r="124" s="1" customFormat="1" ht="30" customHeight="1" spans="1:17">
      <c r="A124" s="15" t="s">
        <v>688</v>
      </c>
      <c r="B124" s="15" t="s">
        <v>689</v>
      </c>
      <c r="C124" s="16" t="s">
        <v>20</v>
      </c>
      <c r="D124" s="16" t="s">
        <v>564</v>
      </c>
      <c r="E124" s="17" t="s">
        <v>363</v>
      </c>
      <c r="F124" s="16" t="s">
        <v>23</v>
      </c>
      <c r="G124" s="16" t="s">
        <v>49</v>
      </c>
      <c r="H124" s="17" t="s">
        <v>690</v>
      </c>
      <c r="I124" s="24" t="s">
        <v>691</v>
      </c>
      <c r="J124" s="24" t="s">
        <v>152</v>
      </c>
      <c r="K124" s="20" t="s">
        <v>28</v>
      </c>
      <c r="L124" s="20" t="s">
        <v>18</v>
      </c>
      <c r="M124" s="14" t="s">
        <v>692</v>
      </c>
      <c r="N124" s="38">
        <f t="shared" si="2"/>
        <v>73</v>
      </c>
      <c r="O124" s="38">
        <v>75.22</v>
      </c>
      <c r="P124" s="39">
        <v>148.22</v>
      </c>
      <c r="Q124" s="29" t="s">
        <v>18</v>
      </c>
    </row>
    <row r="125" s="1" customFormat="1" ht="30" customHeight="1" spans="1:17">
      <c r="A125" s="15" t="s">
        <v>693</v>
      </c>
      <c r="B125" s="15" t="s">
        <v>694</v>
      </c>
      <c r="C125" s="16" t="s">
        <v>32</v>
      </c>
      <c r="D125" s="16" t="s">
        <v>493</v>
      </c>
      <c r="E125" s="17" t="s">
        <v>106</v>
      </c>
      <c r="F125" s="16" t="s">
        <v>23</v>
      </c>
      <c r="G125" s="16" t="s">
        <v>49</v>
      </c>
      <c r="H125" s="17" t="s">
        <v>695</v>
      </c>
      <c r="I125" s="24" t="s">
        <v>696</v>
      </c>
      <c r="J125" s="40" t="s">
        <v>120</v>
      </c>
      <c r="K125" s="20" t="s">
        <v>697</v>
      </c>
      <c r="L125" s="41" t="s">
        <v>18</v>
      </c>
      <c r="M125" s="35" t="s">
        <v>698</v>
      </c>
      <c r="N125" s="36">
        <f t="shared" si="2"/>
        <v>78.95</v>
      </c>
      <c r="O125" s="36">
        <v>74.31</v>
      </c>
      <c r="P125" s="37">
        <v>153.26</v>
      </c>
      <c r="Q125" s="29" t="s">
        <v>18</v>
      </c>
    </row>
    <row r="126" s="1" customFormat="1" ht="30" customHeight="1" spans="1:17">
      <c r="A126" s="15" t="s">
        <v>699</v>
      </c>
      <c r="B126" s="15" t="s">
        <v>700</v>
      </c>
      <c r="C126" s="16" t="s">
        <v>32</v>
      </c>
      <c r="D126" s="16" t="s">
        <v>280</v>
      </c>
      <c r="E126" s="17" t="s">
        <v>363</v>
      </c>
      <c r="F126" s="16" t="s">
        <v>23</v>
      </c>
      <c r="G126" s="16" t="s">
        <v>88</v>
      </c>
      <c r="H126" s="17" t="s">
        <v>701</v>
      </c>
      <c r="I126" s="24" t="s">
        <v>696</v>
      </c>
      <c r="J126" s="24" t="s">
        <v>702</v>
      </c>
      <c r="K126" s="20" t="s">
        <v>703</v>
      </c>
      <c r="L126" s="20" t="s">
        <v>18</v>
      </c>
      <c r="M126" s="14" t="s">
        <v>325</v>
      </c>
      <c r="N126" s="38">
        <f t="shared" si="2"/>
        <v>78.5</v>
      </c>
      <c r="O126" s="38">
        <v>72.92</v>
      </c>
      <c r="P126" s="39">
        <v>151.42</v>
      </c>
      <c r="Q126" s="29" t="s">
        <v>18</v>
      </c>
    </row>
    <row r="127" s="1" customFormat="1" ht="30" customHeight="1" spans="1:17">
      <c r="A127" s="15" t="s">
        <v>704</v>
      </c>
      <c r="B127" s="15" t="s">
        <v>705</v>
      </c>
      <c r="C127" s="16" t="s">
        <v>32</v>
      </c>
      <c r="D127" s="16" t="s">
        <v>240</v>
      </c>
      <c r="E127" s="17" t="s">
        <v>169</v>
      </c>
      <c r="F127" s="16" t="s">
        <v>23</v>
      </c>
      <c r="G127" s="16" t="s">
        <v>49</v>
      </c>
      <c r="H127" s="17" t="s">
        <v>706</v>
      </c>
      <c r="I127" s="24" t="s">
        <v>696</v>
      </c>
      <c r="J127" s="24" t="s">
        <v>707</v>
      </c>
      <c r="K127" s="20" t="s">
        <v>708</v>
      </c>
      <c r="L127" s="20" t="s">
        <v>18</v>
      </c>
      <c r="M127" s="14" t="s">
        <v>672</v>
      </c>
      <c r="N127" s="38">
        <f t="shared" si="2"/>
        <v>85.75</v>
      </c>
      <c r="O127" s="38">
        <v>84.14</v>
      </c>
      <c r="P127" s="39">
        <v>169.89</v>
      </c>
      <c r="Q127" s="29" t="s">
        <v>18</v>
      </c>
    </row>
    <row r="128" s="1" customFormat="1" ht="30" customHeight="1" spans="1:17">
      <c r="A128" s="15" t="s">
        <v>709</v>
      </c>
      <c r="B128" s="15" t="s">
        <v>710</v>
      </c>
      <c r="C128" s="16" t="s">
        <v>32</v>
      </c>
      <c r="D128" s="16" t="s">
        <v>711</v>
      </c>
      <c r="E128" s="17" t="s">
        <v>22</v>
      </c>
      <c r="F128" s="16" t="s">
        <v>23</v>
      </c>
      <c r="G128" s="16" t="s">
        <v>49</v>
      </c>
      <c r="H128" s="17" t="s">
        <v>712</v>
      </c>
      <c r="I128" s="24" t="s">
        <v>696</v>
      </c>
      <c r="J128" s="24" t="s">
        <v>713</v>
      </c>
      <c r="K128" s="20" t="s">
        <v>714</v>
      </c>
      <c r="L128" s="20" t="s">
        <v>30</v>
      </c>
      <c r="M128" s="14" t="s">
        <v>715</v>
      </c>
      <c r="N128" s="38">
        <f t="shared" si="2"/>
        <v>66.65</v>
      </c>
      <c r="O128" s="38">
        <v>75.73</v>
      </c>
      <c r="P128" s="39">
        <v>142.38</v>
      </c>
      <c r="Q128" s="29" t="s">
        <v>30</v>
      </c>
    </row>
    <row r="129" s="1" customFormat="1" ht="30" customHeight="1" spans="1:17">
      <c r="A129" s="15" t="s">
        <v>716</v>
      </c>
      <c r="B129" s="15" t="s">
        <v>717</v>
      </c>
      <c r="C129" s="16" t="s">
        <v>32</v>
      </c>
      <c r="D129" s="16" t="s">
        <v>610</v>
      </c>
      <c r="E129" s="17" t="s">
        <v>169</v>
      </c>
      <c r="F129" s="16" t="s">
        <v>23</v>
      </c>
      <c r="G129" s="16" t="s">
        <v>24</v>
      </c>
      <c r="H129" s="17" t="s">
        <v>718</v>
      </c>
      <c r="I129" s="24" t="s">
        <v>719</v>
      </c>
      <c r="J129" s="24" t="s">
        <v>108</v>
      </c>
      <c r="K129" s="20" t="s">
        <v>28</v>
      </c>
      <c r="L129" s="20" t="s">
        <v>18</v>
      </c>
      <c r="M129" s="14" t="s">
        <v>720</v>
      </c>
      <c r="N129" s="38">
        <f t="shared" si="2"/>
        <v>87.95</v>
      </c>
      <c r="O129" s="38">
        <v>84.48</v>
      </c>
      <c r="P129" s="39">
        <v>172.43</v>
      </c>
      <c r="Q129" s="29" t="s">
        <v>18</v>
      </c>
    </row>
    <row r="130" s="1" customFormat="1" ht="30" customHeight="1" spans="1:17">
      <c r="A130" s="15" t="s">
        <v>721</v>
      </c>
      <c r="B130" s="15" t="s">
        <v>722</v>
      </c>
      <c r="C130" s="16" t="s">
        <v>20</v>
      </c>
      <c r="D130" s="16" t="s">
        <v>199</v>
      </c>
      <c r="E130" s="17" t="s">
        <v>723</v>
      </c>
      <c r="F130" s="16" t="s">
        <v>23</v>
      </c>
      <c r="G130" s="16" t="s">
        <v>24</v>
      </c>
      <c r="H130" s="17" t="s">
        <v>724</v>
      </c>
      <c r="I130" s="24" t="s">
        <v>719</v>
      </c>
      <c r="J130" s="24" t="s">
        <v>126</v>
      </c>
      <c r="K130" s="20" t="s">
        <v>28</v>
      </c>
      <c r="L130" s="20" t="s">
        <v>18</v>
      </c>
      <c r="M130" s="14" t="s">
        <v>725</v>
      </c>
      <c r="N130" s="38">
        <f t="shared" si="2"/>
        <v>86.25</v>
      </c>
      <c r="O130" s="38">
        <v>80.1</v>
      </c>
      <c r="P130" s="39">
        <v>166.35</v>
      </c>
      <c r="Q130" s="29" t="s">
        <v>18</v>
      </c>
    </row>
    <row r="131" s="1" customFormat="1" ht="30" customHeight="1" spans="1:17">
      <c r="A131" s="15" t="s">
        <v>726</v>
      </c>
      <c r="B131" s="15" t="s">
        <v>727</v>
      </c>
      <c r="C131" s="16" t="s">
        <v>32</v>
      </c>
      <c r="D131" s="16" t="s">
        <v>356</v>
      </c>
      <c r="E131" s="17" t="s">
        <v>357</v>
      </c>
      <c r="F131" s="16" t="s">
        <v>23</v>
      </c>
      <c r="G131" s="16" t="s">
        <v>24</v>
      </c>
      <c r="H131" s="17" t="s">
        <v>728</v>
      </c>
      <c r="I131" s="24" t="s">
        <v>719</v>
      </c>
      <c r="J131" s="24" t="s">
        <v>44</v>
      </c>
      <c r="K131" s="20" t="s">
        <v>28</v>
      </c>
      <c r="L131" s="20" t="s">
        <v>18</v>
      </c>
      <c r="M131" s="14" t="s">
        <v>237</v>
      </c>
      <c r="N131" s="38">
        <f t="shared" si="2"/>
        <v>97.25</v>
      </c>
      <c r="O131" s="38">
        <v>80.12</v>
      </c>
      <c r="P131" s="39">
        <v>177.37</v>
      </c>
      <c r="Q131" s="29" t="s">
        <v>18</v>
      </c>
    </row>
    <row r="132" s="1" customFormat="1" ht="45" customHeight="1" spans="1:17">
      <c r="A132" s="15" t="s">
        <v>729</v>
      </c>
      <c r="B132" s="15" t="s">
        <v>730</v>
      </c>
      <c r="C132" s="16" t="s">
        <v>32</v>
      </c>
      <c r="D132" s="16" t="s">
        <v>731</v>
      </c>
      <c r="E132" s="17" t="s">
        <v>80</v>
      </c>
      <c r="F132" s="16" t="s">
        <v>23</v>
      </c>
      <c r="G132" s="16" t="s">
        <v>24</v>
      </c>
      <c r="H132" s="17" t="s">
        <v>732</v>
      </c>
      <c r="I132" s="24" t="s">
        <v>719</v>
      </c>
      <c r="J132" s="24" t="s">
        <v>120</v>
      </c>
      <c r="K132" s="20" t="s">
        <v>28</v>
      </c>
      <c r="L132" s="20" t="s">
        <v>30</v>
      </c>
      <c r="M132" s="14" t="s">
        <v>495</v>
      </c>
      <c r="N132" s="38">
        <f t="shared" si="2"/>
        <v>84.5</v>
      </c>
      <c r="O132" s="38">
        <v>79.95</v>
      </c>
      <c r="P132" s="39">
        <v>164.45</v>
      </c>
      <c r="Q132" s="29" t="s">
        <v>30</v>
      </c>
    </row>
  </sheetData>
  <mergeCells count="1">
    <mergeCell ref="A1:Q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郭富城1419848983</cp:lastModifiedBy>
  <dcterms:created xsi:type="dcterms:W3CDTF">2021-09-03T07:34:00Z</dcterms:created>
  <dcterms:modified xsi:type="dcterms:W3CDTF">2021-09-03T10:29:01Z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7502061E655747E6B5EF4466372A21EB</vt:lpwstr>
  </property>
  <property fmtid="{D5CDD505-2E9C-101B-9397-08002B2CF9AE}" pid="3" name="KSOProductBuildVer">
    <vt:lpwstr>2052-11.1.0.10700</vt:lpwstr>
  </property>
</Properties>
</file>