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Sheet1!$B$3:$K$62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63" i="1"/>
  <c r="F63"/>
</calcChain>
</file>

<file path=xl/sharedStrings.xml><?xml version="1.0" encoding="utf-8"?>
<sst xmlns="http://schemas.openxmlformats.org/spreadsheetml/2006/main" count="278" uniqueCount="143">
  <si>
    <t>附件1</t>
  </si>
  <si>
    <t>柳州市公安机关2022年度公开招聘警务辅助人员职位计划表</t>
  </si>
  <si>
    <t>招聘单位</t>
  </si>
  <si>
    <t>用人单位</t>
  </si>
  <si>
    <t>职位代码</t>
  </si>
  <si>
    <t>职位简介</t>
  </si>
  <si>
    <t>学历</t>
  </si>
  <si>
    <t>年龄</t>
  </si>
  <si>
    <t>其他条件要求(含性别、专业等)</t>
  </si>
  <si>
    <t>咨询电话</t>
  </si>
  <si>
    <t>柳州市公安局</t>
  </si>
  <si>
    <t>18周岁以上，35周岁以下。</t>
  </si>
  <si>
    <t>高中及以上</t>
  </si>
  <si>
    <t>大专及以上</t>
  </si>
  <si>
    <t>男女不限。具备一定的文字功底，掌握基本的机关公文写作能力。有相关工作经验者优先。</t>
  </si>
  <si>
    <t>是</t>
  </si>
  <si>
    <t>适合男性。计算机类专业或信息安全专业，熟悉电脑操作，会基本文书写作。有计算机或网络安全相关工作经验、计算机技术相关证书优先。</t>
  </si>
  <si>
    <t xml:space="preserve">18周岁以上，35周岁以下。       </t>
  </si>
  <si>
    <t>男女不限。会电脑操作并具有文字写作功底。</t>
  </si>
  <si>
    <t>交警支队</t>
  </si>
  <si>
    <t>18周岁以上，30周岁以下。</t>
  </si>
  <si>
    <t>18周岁以上，40周岁以下。</t>
  </si>
  <si>
    <t>适合男性。有较好的沟通协调能力，会基本的公文写作、熟悉电脑操作。</t>
  </si>
  <si>
    <t>18周岁以上，25周岁以下。</t>
  </si>
  <si>
    <t xml:space="preserve">男性：18周岁以上，40周岁以下。
女性：18周岁以上，35周岁以下。       </t>
  </si>
  <si>
    <t>男女不限。会电脑操作并具有文字写作功底，会网络、电脑维护优先。</t>
  </si>
  <si>
    <t>适合女性。会电脑操作并具有文字写作功底。</t>
  </si>
  <si>
    <t>适合男性。熟悉电脑操作。</t>
  </si>
  <si>
    <t>适合男性。会电脑操作并具有文字写作功底。会网络、电脑维护优先，有汽车驾驶证。</t>
  </si>
  <si>
    <t>男女不限，会电脑操作并具有文字写作功底。会网络、电脑维护优先。</t>
  </si>
  <si>
    <t>男女不限，持有A1驾驶证优先。</t>
  </si>
  <si>
    <t>适合男性。</t>
  </si>
  <si>
    <t>柳南分局</t>
  </si>
  <si>
    <t>鱼峰分局</t>
  </si>
  <si>
    <t>警务辅助人员</t>
  </si>
  <si>
    <t>3892405
3891767</t>
  </si>
  <si>
    <t>城中分局</t>
  </si>
  <si>
    <t>适合男性。持有C1驾驶证优先。</t>
  </si>
  <si>
    <t>柳北分局</t>
  </si>
  <si>
    <t>柳江分局</t>
  </si>
  <si>
    <t>大专及以上</t>
    <phoneticPr fontId="14" type="noConversion"/>
  </si>
  <si>
    <t>18周岁以上，35周岁以下。</t>
    <phoneticPr fontId="14" type="noConversion"/>
  </si>
  <si>
    <t>是否参加专业测试</t>
    <phoneticPr fontId="13" type="noConversion"/>
  </si>
  <si>
    <t>警务辅助人员</t>
    <phoneticPr fontId="13" type="noConversion"/>
  </si>
  <si>
    <t>警务辅助人员（工作地点：流山镇）</t>
    <phoneticPr fontId="13" type="noConversion"/>
  </si>
  <si>
    <t>适合男性。有较好的沟通协调能力、熟悉电脑操作，有汽车驾驶证或摩托车驾驶证。</t>
    <phoneticPr fontId="13" type="noConversion"/>
  </si>
  <si>
    <t>柳州市公安局</t>
    <phoneticPr fontId="14" type="noConversion"/>
  </si>
  <si>
    <t>高中及以上</t>
    <phoneticPr fontId="14" type="noConversion"/>
  </si>
  <si>
    <t>18周岁以上，40周岁以下。</t>
    <phoneticPr fontId="14" type="noConversion"/>
  </si>
  <si>
    <t>适合男性。</t>
    <phoneticPr fontId="14" type="noConversion"/>
  </si>
  <si>
    <t>巡警支队</t>
    <phoneticPr fontId="14" type="noConversion"/>
  </si>
  <si>
    <t>看护人员管理中心</t>
    <phoneticPr fontId="13" type="noConversion"/>
  </si>
  <si>
    <t>聘用
人数</t>
    <phoneticPr fontId="13" type="noConversion"/>
  </si>
  <si>
    <t>警务督察支队
警务辅助人员</t>
    <phoneticPr fontId="14" type="noConversion"/>
  </si>
  <si>
    <t>18周岁以上，35周岁以下。</t>
    <phoneticPr fontId="15" type="noConversion"/>
  </si>
  <si>
    <t>适合男性。有汽车驾照、会电脑操作。会网络、电脑维护优先。工作模式：需24小时轮班。</t>
    <phoneticPr fontId="13" type="noConversion"/>
  </si>
  <si>
    <t>适合男性，不限专业。工作模式：需24小时轮班。</t>
    <phoneticPr fontId="13" type="noConversion"/>
  </si>
  <si>
    <t>高中及以上</t>
    <phoneticPr fontId="13" type="noConversion"/>
  </si>
  <si>
    <t>科技信息化科
警务辅助人员</t>
    <phoneticPr fontId="13" type="noConversion"/>
  </si>
  <si>
    <t>办公室
警务辅助人员</t>
    <phoneticPr fontId="13" type="noConversion"/>
  </si>
  <si>
    <t>行政科
警务辅助人员</t>
    <phoneticPr fontId="13" type="noConversion"/>
  </si>
  <si>
    <t>宣传科
警务辅助人员</t>
    <phoneticPr fontId="13" type="noConversion"/>
  </si>
  <si>
    <t>审计科
警务辅助人员</t>
    <phoneticPr fontId="13" type="noConversion"/>
  </si>
  <si>
    <t>信访科
警务辅助人员</t>
    <phoneticPr fontId="13" type="noConversion"/>
  </si>
  <si>
    <t>指挥中心
警务辅助人员
（从事110接处警工作）</t>
    <phoneticPr fontId="13" type="noConversion"/>
  </si>
  <si>
    <t>直属部门</t>
    <phoneticPr fontId="13" type="noConversion"/>
  </si>
  <si>
    <t>刑事侦查支队
警务辅助人员</t>
    <phoneticPr fontId="13" type="noConversion"/>
  </si>
  <si>
    <t>特警支队
警务辅助人员</t>
    <phoneticPr fontId="13" type="noConversion"/>
  </si>
  <si>
    <t>治安警察支队
警务辅助人员</t>
    <phoneticPr fontId="13" type="noConversion"/>
  </si>
  <si>
    <t>经济犯罪侦查支队
警务辅助人员</t>
    <phoneticPr fontId="13" type="noConversion"/>
  </si>
  <si>
    <t>禁毒支队
警务辅助人员</t>
    <phoneticPr fontId="13" type="noConversion"/>
  </si>
  <si>
    <t>网络安全保卫支队
警务辅助人员</t>
    <phoneticPr fontId="13" type="noConversion"/>
  </si>
  <si>
    <t>人口管理支队
警务辅助人员</t>
    <phoneticPr fontId="13" type="noConversion"/>
  </si>
  <si>
    <t>出入境管理支队
警务辅助人员</t>
    <phoneticPr fontId="13" type="noConversion"/>
  </si>
  <si>
    <t>警务情报支队
警务辅助人员</t>
    <phoneticPr fontId="13" type="noConversion"/>
  </si>
  <si>
    <t>第一看守所
警务辅助人员</t>
    <phoneticPr fontId="13" type="noConversion"/>
  </si>
  <si>
    <t>第二看守所
警务辅助人员
（工作地点：太阳村镇）</t>
    <phoneticPr fontId="13" type="noConversion"/>
  </si>
  <si>
    <t>第三看守所
警务辅助人员</t>
    <phoneticPr fontId="13" type="noConversion"/>
  </si>
  <si>
    <t>机场分局
警务辅助人员</t>
    <phoneticPr fontId="13" type="noConversion"/>
  </si>
  <si>
    <t>城中大队
警务辅助人员</t>
    <phoneticPr fontId="13" type="noConversion"/>
  </si>
  <si>
    <t>侦查大队
警务辅助人员</t>
    <phoneticPr fontId="13" type="noConversion"/>
  </si>
  <si>
    <t>车管所
警务辅助人员</t>
    <phoneticPr fontId="13" type="noConversion"/>
  </si>
  <si>
    <t>柳北大队
警务辅助人员</t>
    <phoneticPr fontId="13" type="noConversion"/>
  </si>
  <si>
    <t>柳南大队
警务辅助人员</t>
    <phoneticPr fontId="13" type="noConversion"/>
  </si>
  <si>
    <t>柳东大队
警务辅助人员</t>
    <phoneticPr fontId="13" type="noConversion"/>
  </si>
  <si>
    <t>指挥处警大队
警务辅助人员</t>
    <phoneticPr fontId="13" type="noConversion"/>
  </si>
  <si>
    <t>机动大队
警务辅助人员</t>
    <phoneticPr fontId="13" type="noConversion"/>
  </si>
  <si>
    <t>柳宜大队
警务辅助人员</t>
    <phoneticPr fontId="13" type="noConversion"/>
  </si>
  <si>
    <t>鱼峰大队
警务辅助人员</t>
    <phoneticPr fontId="13" type="noConversion"/>
  </si>
  <si>
    <t>警务辅助人员（工作地点：沙塘镇）</t>
    <phoneticPr fontId="13" type="noConversion"/>
  </si>
  <si>
    <t>序号</t>
    <phoneticPr fontId="13" type="noConversion"/>
  </si>
  <si>
    <t>合计</t>
    <phoneticPr fontId="13" type="noConversion"/>
  </si>
  <si>
    <t>柳南巡警大队警务辅助人员</t>
    <phoneticPr fontId="13" type="noConversion"/>
  </si>
  <si>
    <t>柳东巡警大队警务辅助人员</t>
    <phoneticPr fontId="13" type="noConversion"/>
  </si>
  <si>
    <t>城中巡警大队警务辅助人员</t>
    <phoneticPr fontId="13" type="noConversion"/>
  </si>
  <si>
    <t>柳北巡警大队警务辅助人员</t>
    <phoneticPr fontId="13" type="noConversion"/>
  </si>
  <si>
    <t>监所管理支队
警务辅助人员</t>
    <phoneticPr fontId="13" type="noConversion"/>
  </si>
  <si>
    <t>男女不限。曾在新闻单位从事过新媒体编辑工作的优先；有一定的文字能力，熟悉使用图片编辑、视频编辑软件的优先；熟悉新闻摄影、电视摄像的优先。</t>
    <phoneticPr fontId="13" type="noConversion"/>
  </si>
  <si>
    <t>男女不限。有较好的沟通协调能力；熟悉电脑办公软件操作、会基本公文写作；持有C1以上驾驶证；有会计学历或中国汉语言文学学历及文秘类工作经验优先。</t>
    <phoneticPr fontId="13" type="noConversion"/>
  </si>
  <si>
    <t>适合男性。熟悉计算机运用，会基本的公文写作优先。</t>
    <phoneticPr fontId="15" type="noConversion"/>
  </si>
  <si>
    <t>男女不限。会电脑操作，会基本的公文写作，持有C1以上驾驶证的优先。</t>
    <phoneticPr fontId="15" type="noConversion"/>
  </si>
  <si>
    <t>适合男性。不限专业，有较好的沟通协调能力，会基本的公文写作、熟悉电脑操作。工作模式：需24小时轮班。</t>
    <phoneticPr fontId="13" type="noConversion"/>
  </si>
  <si>
    <t>男女不限。</t>
    <phoneticPr fontId="13" type="noConversion"/>
  </si>
  <si>
    <t>适合男性。熟悉电脑网络操作并具有文档处理，熟悉计算机运用与视频监控图像处理优先。</t>
    <phoneticPr fontId="13" type="noConversion"/>
  </si>
  <si>
    <t>适合男性，居住地在工作地点附近的优先。</t>
    <phoneticPr fontId="13" type="noConversion"/>
  </si>
  <si>
    <t>适合女性，居住地在工作地点附近的优先。</t>
    <phoneticPr fontId="13" type="noConversion"/>
  </si>
  <si>
    <t>适合男性。有C1驾驶证。</t>
    <phoneticPr fontId="13" type="noConversion"/>
  </si>
  <si>
    <t>适合男性。</t>
    <phoneticPr fontId="13" type="noConversion"/>
  </si>
  <si>
    <t>适合男性。持有A1驾驶证，熟悉电脑操作，具有一定的写作功底。</t>
    <phoneticPr fontId="13" type="noConversion"/>
  </si>
  <si>
    <t>适合男性。熟悉电脑操作。持有机动车驾驶证C1E及以上优先。</t>
    <phoneticPr fontId="13" type="noConversion"/>
  </si>
  <si>
    <t>适合男性。持有C1E及以上驾驶证。</t>
    <phoneticPr fontId="13" type="noConversion"/>
  </si>
  <si>
    <t>适合男性。需持有C1D及以上驾驶证，熟悉电脑操作，具备一定的文字功底者优先。</t>
    <phoneticPr fontId="13" type="noConversion"/>
  </si>
  <si>
    <t>适合男性。会基本电脑操作。</t>
    <phoneticPr fontId="14" type="noConversion"/>
  </si>
  <si>
    <r>
      <t>适合男性。会基本的电脑操作,持有C1或以上驾驶证</t>
    </r>
    <r>
      <rPr>
        <sz val="11"/>
        <rFont val="宋体"/>
        <family val="3"/>
        <charset val="134"/>
        <scheme val="minor"/>
      </rPr>
      <t>优先</t>
    </r>
    <r>
      <rPr>
        <sz val="11"/>
        <color theme="1"/>
        <rFont val="宋体"/>
        <family val="3"/>
        <charset val="134"/>
        <scheme val="minor"/>
      </rPr>
      <t>、会电脑维护优先。</t>
    </r>
    <phoneticPr fontId="13" type="noConversion"/>
  </si>
  <si>
    <t xml:space="preserve">男女不限。思维敏捷、口齿伶俐，普通话标准，能听懂柳州话。会基本的电脑操作。居住地在工作地点附近的优先。
</t>
    <phoneticPr fontId="13" type="noConversion"/>
  </si>
  <si>
    <t>适合男性。会基本电脑操作。</t>
    <phoneticPr fontId="13" type="noConversion"/>
  </si>
  <si>
    <t>男女不限。熟悉电脑操作。</t>
    <phoneticPr fontId="13" type="noConversion"/>
  </si>
  <si>
    <t>新型网络犯罪侦查支队
警务辅助人员</t>
    <phoneticPr fontId="13" type="noConversion"/>
  </si>
  <si>
    <t>适合男性。有C1驾驶证，会基本电脑操作。</t>
    <phoneticPr fontId="13" type="noConversion"/>
  </si>
  <si>
    <t>男女不限。有较好的沟通协调能力，有C1驾驶证，会电脑操作并具有文字写作功底，会网络维修和文秘专业优先。</t>
    <phoneticPr fontId="13" type="noConversion"/>
  </si>
  <si>
    <t>男女不限。能熟练操作电脑，具有一定文字功底。</t>
    <phoneticPr fontId="14" type="noConversion"/>
  </si>
  <si>
    <t>适合男性。能熟练操作电脑。</t>
    <phoneticPr fontId="14" type="noConversion"/>
  </si>
  <si>
    <t>适合女性。能熟练操作电脑。</t>
    <phoneticPr fontId="13" type="noConversion"/>
  </si>
  <si>
    <t>男女不限。熟悉计算机操作。计算机专业优先。</t>
    <phoneticPr fontId="13" type="noConversion"/>
  </si>
  <si>
    <t>男女不限。熟悉电脑操作有写作能力优先。</t>
    <phoneticPr fontId="13" type="noConversion"/>
  </si>
  <si>
    <t>警务辅助人员（从事留置场所人员看护工作）</t>
    <phoneticPr fontId="13" type="noConversion"/>
  </si>
  <si>
    <t>男女不限。思维敏捷、口齿伶俐，普通话标准，能听懂柳州话；熟练操作计算机，打字速度较快；能适应长期倒班工作制度。</t>
    <phoneticPr fontId="13" type="noConversion"/>
  </si>
  <si>
    <t>大专及以上</t>
    <phoneticPr fontId="15" type="noConversion"/>
  </si>
  <si>
    <t>18周岁以上，40周岁以下。</t>
    <phoneticPr fontId="15" type="noConversion"/>
  </si>
  <si>
    <t>18周岁以上，35周岁以下。</t>
    <phoneticPr fontId="15" type="noConversion"/>
  </si>
  <si>
    <t>适合男性。有C1驾驶证，有较强的写作功底及信息收集、处理能力，能熟练使用office等各类办公软件，具备会议筹备工作经验。</t>
    <phoneticPr fontId="15" type="noConversion"/>
  </si>
  <si>
    <t>适合男性，熟悉电脑操作，建筑工程技术专业优先。</t>
    <phoneticPr fontId="14" type="noConversion"/>
  </si>
  <si>
    <t>男女不限，熟悉电脑操作，档案管理或文秘专业优先。</t>
    <phoneticPr fontId="14" type="noConversion"/>
  </si>
  <si>
    <t>大专及以上</t>
    <phoneticPr fontId="13" type="noConversion"/>
  </si>
  <si>
    <t>适合男性。持有A1驾驶证。</t>
    <phoneticPr fontId="13" type="noConversion"/>
  </si>
  <si>
    <t>适合男性。熟练电脑操作，持有C1及以上驾驶证。</t>
    <phoneticPr fontId="13" type="noConversion"/>
  </si>
  <si>
    <t>第二拘留所
警务辅助人员</t>
  </si>
  <si>
    <t>适合女性。能熟练操作电脑，具有护士或药剂师从业资格优先。</t>
    <phoneticPr fontId="14" type="noConversion"/>
  </si>
  <si>
    <t>大专及以上</t>
    <phoneticPr fontId="14" type="noConversion"/>
  </si>
  <si>
    <t>适合女性。有C1驾驶证，具备较强的写作功底、语言表达能力以及应变能力，能熟练使用计算机。具备机关单位办公室工作经验的优先。</t>
    <phoneticPr fontId="15" type="noConversion"/>
  </si>
  <si>
    <t>男女不限。计算机科学与技术类、新闻传播学类，熟悉公文写作优先。</t>
    <phoneticPr fontId="13" type="noConversion"/>
  </si>
  <si>
    <t>男女不限。熟悉电脑操作，有会计学类学历或财务工作经验优先。</t>
    <phoneticPr fontId="14" type="noConversion"/>
  </si>
  <si>
    <t>适合男性。熟悉电脑操作，有中国汉语言文学及文秘类、新闻传播学类学历或此类工作经验的优先。</t>
    <phoneticPr fontId="1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</si>
</sst>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8" sqref="M8"/>
    </sheetView>
  </sheetViews>
  <sheetFormatPr defaultColWidth="9" defaultRowHeight="13.5"/>
  <cols>
    <col min="1" max="1" width="5.5" style="31" customWidth="1"/>
    <col min="2" max="2" width="7.625" style="9" customWidth="1"/>
    <col min="3" max="3" width="10.375" style="9" customWidth="1"/>
    <col min="4" max="4" width="8.25" style="9" customWidth="1"/>
    <col min="5" max="5" width="26.375" style="9" customWidth="1"/>
    <col min="6" max="6" width="6.25" style="10" customWidth="1"/>
    <col min="7" max="7" width="11.625" style="10" customWidth="1"/>
    <col min="8" max="8" width="14.625" style="10" customWidth="1"/>
    <col min="9" max="9" width="56" style="11" customWidth="1"/>
    <col min="10" max="10" width="10" style="10" customWidth="1"/>
    <col min="11" max="11" width="15.25" style="10" customWidth="1"/>
  </cols>
  <sheetData>
    <row r="1" spans="1:11" s="1" customFormat="1" ht="21" customHeight="1">
      <c r="A1" s="74" t="s">
        <v>0</v>
      </c>
      <c r="B1" s="74"/>
      <c r="C1" s="14"/>
      <c r="D1" s="30"/>
      <c r="E1" s="30"/>
      <c r="F1" s="30"/>
      <c r="G1" s="30"/>
      <c r="H1" s="30"/>
      <c r="I1" s="30"/>
      <c r="J1" s="30"/>
      <c r="K1" s="30"/>
    </row>
    <row r="2" spans="1:11" s="1" customFormat="1" ht="24.75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s="1" customFormat="1" ht="36" customHeight="1">
      <c r="A3" s="32" t="s">
        <v>90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52</v>
      </c>
      <c r="G3" s="12" t="s">
        <v>6</v>
      </c>
      <c r="H3" s="12" t="s">
        <v>7</v>
      </c>
      <c r="I3" s="12" t="s">
        <v>8</v>
      </c>
      <c r="J3" s="12" t="s">
        <v>42</v>
      </c>
      <c r="K3" s="12" t="s">
        <v>9</v>
      </c>
    </row>
    <row r="4" spans="1:11" s="1" customFormat="1" ht="33" customHeight="1">
      <c r="A4" s="71">
        <v>1</v>
      </c>
      <c r="B4" s="56" t="s">
        <v>10</v>
      </c>
      <c r="C4" s="56" t="s">
        <v>65</v>
      </c>
      <c r="D4" s="13">
        <v>220101</v>
      </c>
      <c r="E4" s="13" t="s">
        <v>59</v>
      </c>
      <c r="F4" s="13">
        <v>1</v>
      </c>
      <c r="G4" s="13" t="s">
        <v>13</v>
      </c>
      <c r="H4" s="13" t="s">
        <v>11</v>
      </c>
      <c r="I4" s="36" t="s">
        <v>14</v>
      </c>
      <c r="J4" s="13" t="s">
        <v>15</v>
      </c>
      <c r="K4" s="26">
        <v>3892120</v>
      </c>
    </row>
    <row r="5" spans="1:11" s="2" customFormat="1" ht="33" customHeight="1">
      <c r="A5" s="72"/>
      <c r="B5" s="57"/>
      <c r="C5" s="57"/>
      <c r="D5" s="16">
        <v>220102</v>
      </c>
      <c r="E5" s="18" t="s">
        <v>60</v>
      </c>
      <c r="F5" s="13">
        <v>1</v>
      </c>
      <c r="G5" s="13" t="s">
        <v>40</v>
      </c>
      <c r="H5" s="13" t="s">
        <v>48</v>
      </c>
      <c r="I5" s="17" t="s">
        <v>131</v>
      </c>
      <c r="J5" s="18"/>
      <c r="K5" s="47">
        <v>3892140</v>
      </c>
    </row>
    <row r="6" spans="1:11" s="2" customFormat="1" ht="93" customHeight="1">
      <c r="A6" s="72"/>
      <c r="B6" s="57"/>
      <c r="C6" s="57"/>
      <c r="D6" s="43">
        <v>220103</v>
      </c>
      <c r="E6" s="18" t="s">
        <v>60</v>
      </c>
      <c r="F6" s="13">
        <v>1</v>
      </c>
      <c r="G6" s="13" t="s">
        <v>40</v>
      </c>
      <c r="H6" s="17" t="s">
        <v>24</v>
      </c>
      <c r="I6" s="17" t="s">
        <v>132</v>
      </c>
      <c r="J6" s="18"/>
      <c r="K6" s="49"/>
    </row>
    <row r="7" spans="1:11" ht="50.1" customHeight="1">
      <c r="A7" s="72"/>
      <c r="B7" s="57"/>
      <c r="C7" s="57"/>
      <c r="D7" s="16">
        <v>220104</v>
      </c>
      <c r="E7" s="18" t="s">
        <v>58</v>
      </c>
      <c r="F7" s="18">
        <v>3</v>
      </c>
      <c r="G7" s="18" t="s">
        <v>57</v>
      </c>
      <c r="H7" s="18" t="s">
        <v>11</v>
      </c>
      <c r="I7" s="36" t="s">
        <v>16</v>
      </c>
      <c r="J7" s="18" t="s">
        <v>15</v>
      </c>
      <c r="K7" s="20">
        <v>3892288</v>
      </c>
    </row>
    <row r="8" spans="1:11" s="3" customFormat="1" ht="50.1" customHeight="1">
      <c r="A8" s="72"/>
      <c r="B8" s="57"/>
      <c r="C8" s="57"/>
      <c r="D8" s="43">
        <v>220105</v>
      </c>
      <c r="E8" s="18" t="s">
        <v>61</v>
      </c>
      <c r="F8" s="18">
        <v>1</v>
      </c>
      <c r="G8" s="18" t="s">
        <v>13</v>
      </c>
      <c r="H8" s="18" t="s">
        <v>11</v>
      </c>
      <c r="I8" s="36" t="s">
        <v>97</v>
      </c>
      <c r="J8" s="18"/>
      <c r="K8" s="20">
        <v>3892360</v>
      </c>
    </row>
    <row r="9" spans="1:11" s="4" customFormat="1" ht="50.1" customHeight="1">
      <c r="A9" s="72"/>
      <c r="B9" s="57"/>
      <c r="C9" s="57"/>
      <c r="D9" s="16">
        <v>220106</v>
      </c>
      <c r="E9" s="20" t="s">
        <v>62</v>
      </c>
      <c r="F9" s="21">
        <v>2</v>
      </c>
      <c r="G9" s="44" t="s">
        <v>133</v>
      </c>
      <c r="H9" s="20" t="s">
        <v>17</v>
      </c>
      <c r="I9" s="37" t="s">
        <v>98</v>
      </c>
      <c r="J9" s="20" t="s">
        <v>15</v>
      </c>
      <c r="K9" s="20">
        <v>3892342</v>
      </c>
    </row>
    <row r="10" spans="1:11" s="3" customFormat="1" ht="33" customHeight="1">
      <c r="A10" s="72"/>
      <c r="B10" s="57"/>
      <c r="C10" s="57"/>
      <c r="D10" s="43">
        <v>220107</v>
      </c>
      <c r="E10" s="18" t="s">
        <v>63</v>
      </c>
      <c r="F10" s="18">
        <v>2</v>
      </c>
      <c r="G10" s="18" t="s">
        <v>13</v>
      </c>
      <c r="H10" s="18" t="s">
        <v>11</v>
      </c>
      <c r="I10" s="36" t="s">
        <v>18</v>
      </c>
      <c r="J10" s="18"/>
      <c r="K10" s="20">
        <v>2871969</v>
      </c>
    </row>
    <row r="11" spans="1:11" ht="55.5" customHeight="1">
      <c r="A11" s="72"/>
      <c r="B11" s="57"/>
      <c r="C11" s="57"/>
      <c r="D11" s="16">
        <v>220108</v>
      </c>
      <c r="E11" s="22" t="s">
        <v>64</v>
      </c>
      <c r="F11" s="22">
        <v>15</v>
      </c>
      <c r="G11" s="18" t="s">
        <v>12</v>
      </c>
      <c r="H11" s="22" t="s">
        <v>11</v>
      </c>
      <c r="I11" s="36" t="s">
        <v>126</v>
      </c>
      <c r="J11" s="22" t="s">
        <v>15</v>
      </c>
      <c r="K11" s="27">
        <v>3892050</v>
      </c>
    </row>
    <row r="12" spans="1:11" s="29" customFormat="1" ht="33" customHeight="1">
      <c r="A12" s="72"/>
      <c r="B12" s="57"/>
      <c r="C12" s="57"/>
      <c r="D12" s="43">
        <v>220109</v>
      </c>
      <c r="E12" s="13" t="s">
        <v>53</v>
      </c>
      <c r="F12" s="13">
        <v>1</v>
      </c>
      <c r="G12" s="13" t="s">
        <v>40</v>
      </c>
      <c r="H12" s="15" t="s">
        <v>54</v>
      </c>
      <c r="I12" s="35" t="s">
        <v>99</v>
      </c>
      <c r="J12" s="13"/>
      <c r="K12" s="51">
        <v>3892038</v>
      </c>
    </row>
    <row r="13" spans="1:11" s="8" customFormat="1" ht="33" customHeight="1">
      <c r="A13" s="72"/>
      <c r="B13" s="57"/>
      <c r="C13" s="57"/>
      <c r="D13" s="16">
        <v>220110</v>
      </c>
      <c r="E13" s="13" t="s">
        <v>53</v>
      </c>
      <c r="F13" s="13">
        <v>1</v>
      </c>
      <c r="G13" s="13" t="s">
        <v>40</v>
      </c>
      <c r="H13" s="15" t="s">
        <v>54</v>
      </c>
      <c r="I13" s="35" t="s">
        <v>100</v>
      </c>
      <c r="J13" s="13"/>
      <c r="K13" s="52"/>
    </row>
    <row r="14" spans="1:11" s="5" customFormat="1" ht="33" customHeight="1">
      <c r="A14" s="73"/>
      <c r="B14" s="58"/>
      <c r="C14" s="58"/>
      <c r="D14" s="43">
        <v>220111</v>
      </c>
      <c r="E14" s="18" t="s">
        <v>66</v>
      </c>
      <c r="F14" s="18">
        <v>5</v>
      </c>
      <c r="G14" s="45" t="s">
        <v>133</v>
      </c>
      <c r="H14" s="18" t="s">
        <v>20</v>
      </c>
      <c r="I14" s="35" t="s">
        <v>22</v>
      </c>
      <c r="J14" s="18"/>
      <c r="K14" s="20">
        <v>3891127</v>
      </c>
    </row>
    <row r="15" spans="1:11" s="1" customFormat="1" ht="95.1" customHeight="1">
      <c r="A15" s="71">
        <v>1</v>
      </c>
      <c r="B15" s="56" t="s">
        <v>10</v>
      </c>
      <c r="C15" s="56" t="s">
        <v>65</v>
      </c>
      <c r="D15" s="16">
        <v>220112</v>
      </c>
      <c r="E15" s="13" t="s">
        <v>68</v>
      </c>
      <c r="F15" s="13">
        <v>3</v>
      </c>
      <c r="G15" s="13" t="s">
        <v>12</v>
      </c>
      <c r="H15" s="17" t="s">
        <v>24</v>
      </c>
      <c r="I15" s="35" t="s">
        <v>25</v>
      </c>
      <c r="J15" s="13"/>
      <c r="K15" s="26">
        <v>3891216</v>
      </c>
    </row>
    <row r="16" spans="1:11" s="3" customFormat="1" ht="33" customHeight="1">
      <c r="A16" s="72"/>
      <c r="B16" s="57"/>
      <c r="C16" s="57"/>
      <c r="D16" s="43">
        <v>220113</v>
      </c>
      <c r="E16" s="18" t="s">
        <v>67</v>
      </c>
      <c r="F16" s="18">
        <v>20</v>
      </c>
      <c r="G16" s="18" t="s">
        <v>12</v>
      </c>
      <c r="H16" s="18" t="s">
        <v>23</v>
      </c>
      <c r="I16" s="36" t="s">
        <v>45</v>
      </c>
      <c r="J16" s="18"/>
      <c r="K16" s="20">
        <v>2620507</v>
      </c>
    </row>
    <row r="17" spans="1:11" s="3" customFormat="1" ht="46.5" customHeight="1">
      <c r="A17" s="72"/>
      <c r="B17" s="57"/>
      <c r="C17" s="57"/>
      <c r="D17" s="16">
        <v>220114</v>
      </c>
      <c r="E17" s="18" t="s">
        <v>69</v>
      </c>
      <c r="F17" s="13">
        <v>5</v>
      </c>
      <c r="G17" s="13" t="s">
        <v>127</v>
      </c>
      <c r="H17" s="13" t="s">
        <v>128</v>
      </c>
      <c r="I17" s="17" t="s">
        <v>130</v>
      </c>
      <c r="J17" s="13"/>
      <c r="K17" s="26">
        <v>3892078</v>
      </c>
    </row>
    <row r="18" spans="1:11" s="3" customFormat="1" ht="46.5" customHeight="1">
      <c r="A18" s="72"/>
      <c r="B18" s="57"/>
      <c r="C18" s="57"/>
      <c r="D18" s="43">
        <v>220115</v>
      </c>
      <c r="E18" s="18" t="s">
        <v>69</v>
      </c>
      <c r="F18" s="13">
        <v>2</v>
      </c>
      <c r="G18" s="13" t="s">
        <v>127</v>
      </c>
      <c r="H18" s="13" t="s">
        <v>129</v>
      </c>
      <c r="I18" s="17" t="s">
        <v>139</v>
      </c>
      <c r="J18" s="13"/>
      <c r="K18" s="26">
        <v>3892078</v>
      </c>
    </row>
    <row r="19" spans="1:11" s="6" customFormat="1" ht="33" customHeight="1">
      <c r="A19" s="72"/>
      <c r="B19" s="57"/>
      <c r="C19" s="57"/>
      <c r="D19" s="16">
        <v>220116</v>
      </c>
      <c r="E19" s="18" t="s">
        <v>70</v>
      </c>
      <c r="F19" s="18">
        <v>1</v>
      </c>
      <c r="G19" s="18" t="s">
        <v>13</v>
      </c>
      <c r="H19" s="18" t="s">
        <v>11</v>
      </c>
      <c r="I19" s="36" t="s">
        <v>140</v>
      </c>
      <c r="J19" s="18"/>
      <c r="K19" s="20">
        <v>3891626</v>
      </c>
    </row>
    <row r="20" spans="1:11" ht="33" customHeight="1">
      <c r="A20" s="72"/>
      <c r="B20" s="57"/>
      <c r="C20" s="57"/>
      <c r="D20" s="43">
        <v>220117</v>
      </c>
      <c r="E20" s="18" t="s">
        <v>71</v>
      </c>
      <c r="F20" s="13">
        <v>2</v>
      </c>
      <c r="G20" s="13" t="s">
        <v>13</v>
      </c>
      <c r="H20" s="13" t="s">
        <v>11</v>
      </c>
      <c r="I20" s="36" t="s">
        <v>56</v>
      </c>
      <c r="J20" s="46"/>
      <c r="K20" s="46">
        <v>3892176</v>
      </c>
    </row>
    <row r="21" spans="1:11" ht="33" customHeight="1">
      <c r="A21" s="72"/>
      <c r="B21" s="57"/>
      <c r="C21" s="57"/>
      <c r="D21" s="16">
        <v>220118</v>
      </c>
      <c r="E21" s="18" t="s">
        <v>71</v>
      </c>
      <c r="F21" s="13">
        <v>2</v>
      </c>
      <c r="G21" s="13" t="s">
        <v>13</v>
      </c>
      <c r="H21" s="13" t="s">
        <v>11</v>
      </c>
      <c r="I21" s="36" t="s">
        <v>101</v>
      </c>
      <c r="J21" s="46"/>
      <c r="K21" s="46"/>
    </row>
    <row r="22" spans="1:11" ht="33" customHeight="1">
      <c r="A22" s="72"/>
      <c r="B22" s="57"/>
      <c r="C22" s="57"/>
      <c r="D22" s="43">
        <v>220119</v>
      </c>
      <c r="E22" s="18" t="s">
        <v>71</v>
      </c>
      <c r="F22" s="13">
        <v>1</v>
      </c>
      <c r="G22" s="13" t="s">
        <v>13</v>
      </c>
      <c r="H22" s="13" t="s">
        <v>11</v>
      </c>
      <c r="I22" s="36" t="s">
        <v>55</v>
      </c>
      <c r="J22" s="46"/>
      <c r="K22" s="46"/>
    </row>
    <row r="23" spans="1:11" ht="40.5" customHeight="1">
      <c r="A23" s="72"/>
      <c r="B23" s="57"/>
      <c r="C23" s="57"/>
      <c r="D23" s="16">
        <v>220120</v>
      </c>
      <c r="E23" s="18" t="s">
        <v>117</v>
      </c>
      <c r="F23" s="13">
        <v>1</v>
      </c>
      <c r="G23" s="43" t="s">
        <v>133</v>
      </c>
      <c r="H23" s="13" t="s">
        <v>11</v>
      </c>
      <c r="I23" s="36" t="s">
        <v>26</v>
      </c>
      <c r="J23" s="46"/>
      <c r="K23" s="55">
        <v>19977218569</v>
      </c>
    </row>
    <row r="24" spans="1:11" ht="39.75" customHeight="1">
      <c r="A24" s="72"/>
      <c r="B24" s="57"/>
      <c r="C24" s="57"/>
      <c r="D24" s="43">
        <v>220121</v>
      </c>
      <c r="E24" s="18" t="s">
        <v>117</v>
      </c>
      <c r="F24" s="13">
        <v>5</v>
      </c>
      <c r="G24" s="43" t="s">
        <v>133</v>
      </c>
      <c r="H24" s="13" t="s">
        <v>11</v>
      </c>
      <c r="I24" s="36" t="s">
        <v>27</v>
      </c>
      <c r="J24" s="46"/>
      <c r="K24" s="55"/>
    </row>
    <row r="25" spans="1:11" s="8" customFormat="1" ht="33" customHeight="1">
      <c r="A25" s="72"/>
      <c r="B25" s="57"/>
      <c r="C25" s="57"/>
      <c r="D25" s="16">
        <v>220122</v>
      </c>
      <c r="E25" s="19" t="s">
        <v>72</v>
      </c>
      <c r="F25" s="28">
        <v>2</v>
      </c>
      <c r="G25" s="19" t="s">
        <v>12</v>
      </c>
      <c r="H25" s="19" t="s">
        <v>11</v>
      </c>
      <c r="I25" s="38" t="s">
        <v>28</v>
      </c>
      <c r="J25" s="19"/>
      <c r="K25" s="53">
        <v>15177728766</v>
      </c>
    </row>
    <row r="26" spans="1:11" ht="33" customHeight="1">
      <c r="A26" s="72"/>
      <c r="B26" s="57"/>
      <c r="C26" s="57"/>
      <c r="D26" s="43">
        <v>220123</v>
      </c>
      <c r="E26" s="19" t="s">
        <v>72</v>
      </c>
      <c r="F26" s="28">
        <v>3</v>
      </c>
      <c r="G26" s="19" t="s">
        <v>13</v>
      </c>
      <c r="H26" s="19" t="s">
        <v>11</v>
      </c>
      <c r="I26" s="38" t="s">
        <v>29</v>
      </c>
      <c r="J26" s="19"/>
      <c r="K26" s="54"/>
    </row>
    <row r="27" spans="1:11" ht="33" customHeight="1">
      <c r="A27" s="73"/>
      <c r="B27" s="58"/>
      <c r="C27" s="58"/>
      <c r="D27" s="16">
        <v>220124</v>
      </c>
      <c r="E27" s="19" t="s">
        <v>96</v>
      </c>
      <c r="F27" s="18">
        <v>2</v>
      </c>
      <c r="G27" s="18" t="s">
        <v>12</v>
      </c>
      <c r="H27" s="18" t="s">
        <v>11</v>
      </c>
      <c r="I27" s="40" t="s">
        <v>116</v>
      </c>
      <c r="J27" s="18" t="s">
        <v>15</v>
      </c>
      <c r="K27" s="20">
        <v>3891308</v>
      </c>
    </row>
    <row r="28" spans="1:11" s="2" customFormat="1" ht="95.1" customHeight="1">
      <c r="A28" s="71">
        <v>1</v>
      </c>
      <c r="B28" s="56" t="s">
        <v>10</v>
      </c>
      <c r="C28" s="56" t="s">
        <v>65</v>
      </c>
      <c r="D28" s="43">
        <v>220125</v>
      </c>
      <c r="E28" s="19" t="s">
        <v>73</v>
      </c>
      <c r="F28" s="18">
        <v>4</v>
      </c>
      <c r="G28" s="18" t="s">
        <v>12</v>
      </c>
      <c r="H28" s="17" t="s">
        <v>24</v>
      </c>
      <c r="I28" s="36" t="s">
        <v>102</v>
      </c>
      <c r="J28" s="18"/>
      <c r="K28" s="20">
        <v>3892987</v>
      </c>
    </row>
    <row r="29" spans="1:11" s="8" customFormat="1" ht="33" customHeight="1">
      <c r="A29" s="72"/>
      <c r="B29" s="57"/>
      <c r="C29" s="57"/>
      <c r="D29" s="16">
        <v>220126</v>
      </c>
      <c r="E29" s="19" t="s">
        <v>74</v>
      </c>
      <c r="F29" s="13">
        <v>2</v>
      </c>
      <c r="G29" s="13" t="s">
        <v>12</v>
      </c>
      <c r="H29" s="13" t="s">
        <v>11</v>
      </c>
      <c r="I29" s="35" t="s">
        <v>103</v>
      </c>
      <c r="J29" s="13"/>
      <c r="K29" s="26">
        <v>3892027</v>
      </c>
    </row>
    <row r="30" spans="1:11" ht="95.1" customHeight="1">
      <c r="A30" s="72"/>
      <c r="B30" s="57"/>
      <c r="C30" s="57"/>
      <c r="D30" s="43">
        <v>220127</v>
      </c>
      <c r="E30" s="19" t="s">
        <v>75</v>
      </c>
      <c r="F30" s="18">
        <v>3</v>
      </c>
      <c r="G30" s="18" t="s">
        <v>12</v>
      </c>
      <c r="H30" s="17" t="s">
        <v>24</v>
      </c>
      <c r="I30" s="36" t="s">
        <v>30</v>
      </c>
      <c r="J30" s="18"/>
      <c r="K30" s="20">
        <v>3891366</v>
      </c>
    </row>
    <row r="31" spans="1:11" s="2" customFormat="1" ht="54" customHeight="1">
      <c r="A31" s="72"/>
      <c r="B31" s="57"/>
      <c r="C31" s="57"/>
      <c r="D31" s="16">
        <v>220128</v>
      </c>
      <c r="E31" s="19" t="s">
        <v>76</v>
      </c>
      <c r="F31" s="18">
        <v>8</v>
      </c>
      <c r="G31" s="18" t="s">
        <v>12</v>
      </c>
      <c r="H31" s="18" t="s">
        <v>21</v>
      </c>
      <c r="I31" s="36" t="s">
        <v>104</v>
      </c>
      <c r="J31" s="18"/>
      <c r="K31" s="50">
        <v>3891429</v>
      </c>
    </row>
    <row r="32" spans="1:11" s="2" customFormat="1" ht="54" customHeight="1">
      <c r="A32" s="72"/>
      <c r="B32" s="57"/>
      <c r="C32" s="57"/>
      <c r="D32" s="43">
        <v>220129</v>
      </c>
      <c r="E32" s="19" t="s">
        <v>76</v>
      </c>
      <c r="F32" s="18">
        <v>5</v>
      </c>
      <c r="G32" s="18" t="s">
        <v>12</v>
      </c>
      <c r="H32" s="18" t="s">
        <v>11</v>
      </c>
      <c r="I32" s="36" t="s">
        <v>105</v>
      </c>
      <c r="J32" s="18"/>
      <c r="K32" s="50"/>
    </row>
    <row r="33" spans="1:11" s="29" customFormat="1" ht="33" customHeight="1">
      <c r="A33" s="72"/>
      <c r="B33" s="57"/>
      <c r="C33" s="57"/>
      <c r="D33" s="16">
        <v>220130</v>
      </c>
      <c r="E33" s="19" t="s">
        <v>77</v>
      </c>
      <c r="F33" s="13">
        <v>1</v>
      </c>
      <c r="G33" s="13" t="s">
        <v>40</v>
      </c>
      <c r="H33" s="13" t="s">
        <v>41</v>
      </c>
      <c r="I33" s="36" t="s">
        <v>141</v>
      </c>
      <c r="J33" s="13"/>
      <c r="K33" s="55">
        <v>3892192</v>
      </c>
    </row>
    <row r="34" spans="1:11" ht="33" customHeight="1">
      <c r="A34" s="72"/>
      <c r="B34" s="57"/>
      <c r="C34" s="57"/>
      <c r="D34" s="43">
        <v>220131</v>
      </c>
      <c r="E34" s="19" t="s">
        <v>77</v>
      </c>
      <c r="F34" s="13">
        <v>2</v>
      </c>
      <c r="G34" s="13" t="s">
        <v>47</v>
      </c>
      <c r="H34" s="13" t="s">
        <v>48</v>
      </c>
      <c r="I34" s="36" t="s">
        <v>49</v>
      </c>
      <c r="J34" s="13"/>
      <c r="K34" s="55"/>
    </row>
    <row r="35" spans="1:11" s="8" customFormat="1" ht="31.5" customHeight="1">
      <c r="A35" s="72"/>
      <c r="B35" s="57"/>
      <c r="C35" s="57"/>
      <c r="D35" s="16">
        <v>220132</v>
      </c>
      <c r="E35" s="19" t="s">
        <v>136</v>
      </c>
      <c r="F35" s="13">
        <v>2</v>
      </c>
      <c r="G35" s="13" t="s">
        <v>47</v>
      </c>
      <c r="H35" s="13" t="s">
        <v>48</v>
      </c>
      <c r="I35" s="17" t="s">
        <v>121</v>
      </c>
      <c r="J35" s="13"/>
      <c r="K35" s="55">
        <v>3892253</v>
      </c>
    </row>
    <row r="36" spans="1:11" s="8" customFormat="1" ht="31.5" customHeight="1">
      <c r="A36" s="72"/>
      <c r="B36" s="57"/>
      <c r="C36" s="57"/>
      <c r="D36" s="43">
        <v>220133</v>
      </c>
      <c r="E36" s="19" t="s">
        <v>136</v>
      </c>
      <c r="F36" s="13">
        <v>2</v>
      </c>
      <c r="G36" s="43" t="s">
        <v>138</v>
      </c>
      <c r="H36" s="13" t="s">
        <v>11</v>
      </c>
      <c r="I36" s="17" t="s">
        <v>122</v>
      </c>
      <c r="J36" s="13"/>
      <c r="K36" s="55"/>
    </row>
    <row r="37" spans="1:11" s="8" customFormat="1" ht="31.5" customHeight="1">
      <c r="A37" s="72"/>
      <c r="B37" s="57"/>
      <c r="C37" s="57"/>
      <c r="D37" s="16">
        <v>220134</v>
      </c>
      <c r="E37" s="19" t="s">
        <v>136</v>
      </c>
      <c r="F37" s="13">
        <v>2</v>
      </c>
      <c r="G37" s="13" t="s">
        <v>47</v>
      </c>
      <c r="H37" s="13" t="s">
        <v>41</v>
      </c>
      <c r="I37" s="42" t="s">
        <v>120</v>
      </c>
      <c r="J37" s="13"/>
      <c r="K37" s="55"/>
    </row>
    <row r="38" spans="1:11" s="8" customFormat="1" ht="31.5" customHeight="1">
      <c r="A38" s="72"/>
      <c r="B38" s="57"/>
      <c r="C38" s="57"/>
      <c r="D38" s="43">
        <v>220135</v>
      </c>
      <c r="E38" s="19" t="s">
        <v>136</v>
      </c>
      <c r="F38" s="13">
        <v>1</v>
      </c>
      <c r="G38" s="43" t="s">
        <v>138</v>
      </c>
      <c r="H38" s="13" t="s">
        <v>41</v>
      </c>
      <c r="I38" s="42" t="s">
        <v>137</v>
      </c>
      <c r="J38" s="13"/>
      <c r="K38" s="55"/>
    </row>
    <row r="39" spans="1:11" s="2" customFormat="1" ht="33" customHeight="1">
      <c r="A39" s="72"/>
      <c r="B39" s="57"/>
      <c r="C39" s="57"/>
      <c r="D39" s="16">
        <v>220136</v>
      </c>
      <c r="E39" s="13" t="s">
        <v>78</v>
      </c>
      <c r="F39" s="18">
        <v>1</v>
      </c>
      <c r="G39" s="18" t="s">
        <v>13</v>
      </c>
      <c r="H39" s="18" t="s">
        <v>11</v>
      </c>
      <c r="I39" s="36" t="s">
        <v>119</v>
      </c>
      <c r="J39" s="18"/>
      <c r="K39" s="50">
        <v>3201108</v>
      </c>
    </row>
    <row r="40" spans="1:11" s="2" customFormat="1" ht="33" customHeight="1">
      <c r="A40" s="73"/>
      <c r="B40" s="58"/>
      <c r="C40" s="58"/>
      <c r="D40" s="43">
        <v>220137</v>
      </c>
      <c r="E40" s="13" t="s">
        <v>78</v>
      </c>
      <c r="F40" s="18">
        <v>1</v>
      </c>
      <c r="G40" s="18" t="s">
        <v>12</v>
      </c>
      <c r="H40" s="18" t="s">
        <v>11</v>
      </c>
      <c r="I40" s="36" t="s">
        <v>106</v>
      </c>
      <c r="J40" s="18"/>
      <c r="K40" s="50"/>
    </row>
    <row r="41" spans="1:11" ht="43.5" customHeight="1">
      <c r="A41" s="33">
        <v>2</v>
      </c>
      <c r="B41" s="13" t="s">
        <v>10</v>
      </c>
      <c r="C41" s="13" t="s">
        <v>51</v>
      </c>
      <c r="D41" s="16">
        <v>220201</v>
      </c>
      <c r="E41" s="13" t="s">
        <v>125</v>
      </c>
      <c r="F41" s="13">
        <v>14</v>
      </c>
      <c r="G41" s="13" t="s">
        <v>12</v>
      </c>
      <c r="H41" s="13" t="s">
        <v>21</v>
      </c>
      <c r="I41" s="36" t="s">
        <v>107</v>
      </c>
      <c r="J41" s="13"/>
      <c r="K41" s="13">
        <v>3892205</v>
      </c>
    </row>
    <row r="42" spans="1:11" s="6" customFormat="1" ht="33" customHeight="1">
      <c r="A42" s="60">
        <v>3</v>
      </c>
      <c r="B42" s="56" t="s">
        <v>10</v>
      </c>
      <c r="C42" s="66" t="s">
        <v>19</v>
      </c>
      <c r="D42" s="16">
        <v>220301</v>
      </c>
      <c r="E42" s="13" t="s">
        <v>79</v>
      </c>
      <c r="F42" s="23">
        <v>4</v>
      </c>
      <c r="G42" s="18" t="s">
        <v>12</v>
      </c>
      <c r="H42" s="23" t="s">
        <v>20</v>
      </c>
      <c r="I42" s="35" t="s">
        <v>107</v>
      </c>
      <c r="J42" s="18"/>
      <c r="K42" s="50">
        <v>2616037</v>
      </c>
    </row>
    <row r="43" spans="1:11" s="6" customFormat="1" ht="33" customHeight="1">
      <c r="A43" s="61"/>
      <c r="B43" s="57"/>
      <c r="C43" s="67"/>
      <c r="D43" s="16">
        <v>220302</v>
      </c>
      <c r="E43" s="24" t="s">
        <v>80</v>
      </c>
      <c r="F43" s="24">
        <v>2</v>
      </c>
      <c r="G43" s="24" t="s">
        <v>13</v>
      </c>
      <c r="H43" s="24" t="s">
        <v>11</v>
      </c>
      <c r="I43" s="39" t="s">
        <v>108</v>
      </c>
      <c r="J43" s="20"/>
      <c r="K43" s="50"/>
    </row>
    <row r="44" spans="1:11" s="7" customFormat="1" ht="33" customHeight="1">
      <c r="A44" s="61"/>
      <c r="B44" s="57"/>
      <c r="C44" s="67"/>
      <c r="D44" s="16">
        <v>220303</v>
      </c>
      <c r="E44" s="18" t="s">
        <v>81</v>
      </c>
      <c r="F44" s="18">
        <v>1</v>
      </c>
      <c r="G44" s="45" t="s">
        <v>133</v>
      </c>
      <c r="H44" s="24" t="s">
        <v>11</v>
      </c>
      <c r="I44" s="36" t="s">
        <v>123</v>
      </c>
      <c r="J44" s="18"/>
      <c r="K44" s="47">
        <v>2616037</v>
      </c>
    </row>
    <row r="45" spans="1:11" s="7" customFormat="1" ht="33" customHeight="1">
      <c r="A45" s="61"/>
      <c r="B45" s="57"/>
      <c r="C45" s="67"/>
      <c r="D45" s="16">
        <v>220304</v>
      </c>
      <c r="E45" s="13" t="s">
        <v>82</v>
      </c>
      <c r="F45" s="18">
        <v>1</v>
      </c>
      <c r="G45" s="18" t="s">
        <v>12</v>
      </c>
      <c r="H45" s="23" t="s">
        <v>21</v>
      </c>
      <c r="I45" s="35" t="s">
        <v>134</v>
      </c>
      <c r="J45" s="18"/>
      <c r="K45" s="48"/>
    </row>
    <row r="46" spans="1:11" s="7" customFormat="1" ht="33" customHeight="1">
      <c r="A46" s="61"/>
      <c r="B46" s="57"/>
      <c r="C46" s="67"/>
      <c r="D46" s="16">
        <v>220305</v>
      </c>
      <c r="E46" s="24" t="s">
        <v>83</v>
      </c>
      <c r="F46" s="24">
        <v>1</v>
      </c>
      <c r="G46" s="18" t="s">
        <v>12</v>
      </c>
      <c r="H46" s="24" t="s">
        <v>11</v>
      </c>
      <c r="I46" s="39" t="s">
        <v>109</v>
      </c>
      <c r="J46" s="18"/>
      <c r="K46" s="48"/>
    </row>
    <row r="47" spans="1:11" s="7" customFormat="1" ht="33" customHeight="1">
      <c r="A47" s="61"/>
      <c r="B47" s="57"/>
      <c r="C47" s="67"/>
      <c r="D47" s="16">
        <v>220306</v>
      </c>
      <c r="E47" s="13" t="s">
        <v>84</v>
      </c>
      <c r="F47" s="18">
        <v>1</v>
      </c>
      <c r="G47" s="18" t="s">
        <v>13</v>
      </c>
      <c r="H47" s="18" t="s">
        <v>11</v>
      </c>
      <c r="I47" s="35" t="s">
        <v>110</v>
      </c>
      <c r="J47" s="18"/>
      <c r="K47" s="48"/>
    </row>
    <row r="48" spans="1:11" s="6" customFormat="1" ht="33" customHeight="1">
      <c r="A48" s="61"/>
      <c r="B48" s="57"/>
      <c r="C48" s="67"/>
      <c r="D48" s="16">
        <v>220307</v>
      </c>
      <c r="E48" s="13" t="s">
        <v>85</v>
      </c>
      <c r="F48" s="18">
        <v>1</v>
      </c>
      <c r="G48" s="18" t="s">
        <v>12</v>
      </c>
      <c r="H48" s="18" t="s">
        <v>11</v>
      </c>
      <c r="I48" s="35" t="s">
        <v>124</v>
      </c>
      <c r="J48" s="18"/>
      <c r="K48" s="48"/>
    </row>
    <row r="49" spans="1:11" s="7" customFormat="1" ht="33" customHeight="1">
      <c r="A49" s="61"/>
      <c r="B49" s="57"/>
      <c r="C49" s="67"/>
      <c r="D49" s="16">
        <v>220308</v>
      </c>
      <c r="E49" s="13" t="s">
        <v>86</v>
      </c>
      <c r="F49" s="18">
        <v>3</v>
      </c>
      <c r="G49" s="18" t="s">
        <v>13</v>
      </c>
      <c r="H49" s="18" t="s">
        <v>11</v>
      </c>
      <c r="I49" s="35" t="s">
        <v>111</v>
      </c>
      <c r="J49" s="18"/>
      <c r="K49" s="48"/>
    </row>
    <row r="50" spans="1:11" s="7" customFormat="1" ht="33" customHeight="1">
      <c r="A50" s="61"/>
      <c r="B50" s="57"/>
      <c r="C50" s="67"/>
      <c r="D50" s="16">
        <v>220309</v>
      </c>
      <c r="E50" s="18" t="s">
        <v>87</v>
      </c>
      <c r="F50" s="23">
        <v>2</v>
      </c>
      <c r="G50" s="18" t="s">
        <v>12</v>
      </c>
      <c r="H50" s="18" t="s">
        <v>11</v>
      </c>
      <c r="I50" s="35" t="s">
        <v>135</v>
      </c>
      <c r="J50" s="18"/>
      <c r="K50" s="48"/>
    </row>
    <row r="51" spans="1:11" s="7" customFormat="1" ht="33" customHeight="1">
      <c r="A51" s="62"/>
      <c r="B51" s="58"/>
      <c r="C51" s="68"/>
      <c r="D51" s="16">
        <v>220310</v>
      </c>
      <c r="E51" s="18" t="s">
        <v>88</v>
      </c>
      <c r="F51" s="23">
        <v>4</v>
      </c>
      <c r="G51" s="18" t="s">
        <v>12</v>
      </c>
      <c r="H51" s="18" t="s">
        <v>11</v>
      </c>
      <c r="I51" s="35" t="s">
        <v>142</v>
      </c>
      <c r="J51" s="18"/>
      <c r="K51" s="49"/>
    </row>
    <row r="52" spans="1:11" s="29" customFormat="1" ht="33" customHeight="1">
      <c r="A52" s="41">
        <v>4</v>
      </c>
      <c r="B52" s="13" t="s">
        <v>46</v>
      </c>
      <c r="C52" s="13" t="s">
        <v>50</v>
      </c>
      <c r="D52" s="16">
        <v>220401</v>
      </c>
      <c r="E52" s="13" t="s">
        <v>93</v>
      </c>
      <c r="F52" s="13">
        <v>2</v>
      </c>
      <c r="G52" s="13" t="s">
        <v>12</v>
      </c>
      <c r="H52" s="13" t="s">
        <v>21</v>
      </c>
      <c r="I52" s="36" t="s">
        <v>112</v>
      </c>
      <c r="J52" s="13"/>
      <c r="K52" s="26">
        <v>3892855</v>
      </c>
    </row>
    <row r="53" spans="1:11" s="2" customFormat="1" ht="33" customHeight="1">
      <c r="A53" s="69">
        <v>5</v>
      </c>
      <c r="B53" s="46" t="s">
        <v>10</v>
      </c>
      <c r="C53" s="46" t="s">
        <v>32</v>
      </c>
      <c r="D53" s="13">
        <v>220501</v>
      </c>
      <c r="E53" s="13" t="s">
        <v>43</v>
      </c>
      <c r="F53" s="13">
        <v>24</v>
      </c>
      <c r="G53" s="13" t="s">
        <v>12</v>
      </c>
      <c r="H53" s="13" t="s">
        <v>21</v>
      </c>
      <c r="I53" s="36" t="s">
        <v>113</v>
      </c>
      <c r="J53" s="13"/>
      <c r="K53" s="13">
        <v>3732948</v>
      </c>
    </row>
    <row r="54" spans="1:11" s="2" customFormat="1" ht="95.1" customHeight="1">
      <c r="A54" s="69"/>
      <c r="B54" s="46"/>
      <c r="C54" s="46"/>
      <c r="D54" s="16">
        <v>220502</v>
      </c>
      <c r="E54" s="13" t="s">
        <v>44</v>
      </c>
      <c r="F54" s="13">
        <v>2</v>
      </c>
      <c r="G54" s="13" t="s">
        <v>12</v>
      </c>
      <c r="H54" s="17" t="s">
        <v>24</v>
      </c>
      <c r="I54" s="36" t="s">
        <v>114</v>
      </c>
      <c r="J54" s="13"/>
      <c r="K54" s="13">
        <v>3892504</v>
      </c>
    </row>
    <row r="55" spans="1:11" s="2" customFormat="1" ht="33" customHeight="1">
      <c r="A55" s="69"/>
      <c r="B55" s="46"/>
      <c r="C55" s="46"/>
      <c r="D55" s="13">
        <v>220503</v>
      </c>
      <c r="E55" s="13" t="s">
        <v>92</v>
      </c>
      <c r="F55" s="13">
        <v>3</v>
      </c>
      <c r="G55" s="20" t="s">
        <v>12</v>
      </c>
      <c r="H55" s="20" t="s">
        <v>21</v>
      </c>
      <c r="I55" s="36" t="s">
        <v>118</v>
      </c>
      <c r="J55" s="13"/>
      <c r="K55" s="26">
        <v>3622198</v>
      </c>
    </row>
    <row r="56" spans="1:11" s="2" customFormat="1" ht="33" customHeight="1">
      <c r="A56" s="34">
        <v>6</v>
      </c>
      <c r="B56" s="18" t="s">
        <v>10</v>
      </c>
      <c r="C56" s="18" t="s">
        <v>33</v>
      </c>
      <c r="D56" s="16">
        <v>220601</v>
      </c>
      <c r="E56" s="20" t="s">
        <v>34</v>
      </c>
      <c r="F56" s="18">
        <v>27</v>
      </c>
      <c r="G56" s="20" t="s">
        <v>12</v>
      </c>
      <c r="H56" s="20" t="s">
        <v>21</v>
      </c>
      <c r="I56" s="40" t="s">
        <v>31</v>
      </c>
      <c r="J56" s="18"/>
      <c r="K56" s="20" t="s">
        <v>35</v>
      </c>
    </row>
    <row r="57" spans="1:11" s="2" customFormat="1" ht="33" customHeight="1">
      <c r="A57" s="69">
        <v>7</v>
      </c>
      <c r="B57" s="70" t="s">
        <v>10</v>
      </c>
      <c r="C57" s="70" t="s">
        <v>36</v>
      </c>
      <c r="D57" s="13">
        <v>220701</v>
      </c>
      <c r="E57" s="18" t="s">
        <v>34</v>
      </c>
      <c r="F57" s="18">
        <v>12</v>
      </c>
      <c r="G57" s="18" t="s">
        <v>12</v>
      </c>
      <c r="H57" s="18" t="s">
        <v>21</v>
      </c>
      <c r="I57" s="36" t="s">
        <v>37</v>
      </c>
      <c r="J57" s="18"/>
      <c r="K57" s="20">
        <v>3892623</v>
      </c>
    </row>
    <row r="58" spans="1:11" s="2" customFormat="1" ht="33" customHeight="1">
      <c r="A58" s="69"/>
      <c r="B58" s="70"/>
      <c r="C58" s="70"/>
      <c r="D58" s="13">
        <v>220702</v>
      </c>
      <c r="E58" s="13" t="s">
        <v>94</v>
      </c>
      <c r="F58" s="15">
        <v>3</v>
      </c>
      <c r="G58" s="18" t="s">
        <v>12</v>
      </c>
      <c r="H58" s="13" t="s">
        <v>21</v>
      </c>
      <c r="I58" s="36" t="s">
        <v>115</v>
      </c>
      <c r="J58" s="18"/>
      <c r="K58" s="26">
        <v>2685678</v>
      </c>
    </row>
    <row r="59" spans="1:11" s="1" customFormat="1" ht="33" customHeight="1">
      <c r="A59" s="63">
        <v>8</v>
      </c>
      <c r="B59" s="56" t="s">
        <v>10</v>
      </c>
      <c r="C59" s="56" t="s">
        <v>38</v>
      </c>
      <c r="D59" s="16">
        <v>220801</v>
      </c>
      <c r="E59" s="13" t="s">
        <v>43</v>
      </c>
      <c r="F59" s="20">
        <v>18</v>
      </c>
      <c r="G59" s="20" t="s">
        <v>12</v>
      </c>
      <c r="H59" s="13" t="s">
        <v>11</v>
      </c>
      <c r="I59" s="36" t="s">
        <v>107</v>
      </c>
      <c r="J59" s="13"/>
      <c r="K59" s="26">
        <v>3892722</v>
      </c>
    </row>
    <row r="60" spans="1:11" ht="33" customHeight="1">
      <c r="A60" s="64"/>
      <c r="B60" s="57"/>
      <c r="C60" s="57"/>
      <c r="D60" s="16">
        <v>220802</v>
      </c>
      <c r="E60" s="13" t="s">
        <v>89</v>
      </c>
      <c r="F60" s="13">
        <v>2</v>
      </c>
      <c r="G60" s="20" t="s">
        <v>12</v>
      </c>
      <c r="H60" s="13" t="s">
        <v>21</v>
      </c>
      <c r="I60" s="36" t="s">
        <v>107</v>
      </c>
      <c r="J60" s="13"/>
      <c r="K60" s="26">
        <v>3892722</v>
      </c>
    </row>
    <row r="61" spans="1:11" ht="33" customHeight="1">
      <c r="A61" s="65"/>
      <c r="B61" s="58"/>
      <c r="C61" s="58"/>
      <c r="D61" s="16">
        <v>220803</v>
      </c>
      <c r="E61" s="13" t="s">
        <v>95</v>
      </c>
      <c r="F61" s="15">
        <v>1</v>
      </c>
      <c r="G61" s="20" t="s">
        <v>12</v>
      </c>
      <c r="H61" s="13" t="s">
        <v>21</v>
      </c>
      <c r="I61" s="36" t="s">
        <v>115</v>
      </c>
      <c r="J61" s="13"/>
      <c r="K61" s="26">
        <v>2519110</v>
      </c>
    </row>
    <row r="62" spans="1:11" s="8" customFormat="1" ht="33" customHeight="1">
      <c r="A62" s="41">
        <v>9</v>
      </c>
      <c r="B62" s="13" t="s">
        <v>10</v>
      </c>
      <c r="C62" s="13" t="s">
        <v>39</v>
      </c>
      <c r="D62" s="13">
        <v>220901</v>
      </c>
      <c r="E62" s="13" t="s">
        <v>43</v>
      </c>
      <c r="F62" s="13">
        <v>11</v>
      </c>
      <c r="G62" s="13" t="s">
        <v>12</v>
      </c>
      <c r="H62" s="13" t="s">
        <v>21</v>
      </c>
      <c r="I62" s="36" t="s">
        <v>107</v>
      </c>
      <c r="J62" s="13"/>
      <c r="K62" s="13">
        <v>7218149</v>
      </c>
    </row>
    <row r="63" spans="1:11" ht="33" customHeight="1">
      <c r="A63" s="59" t="s">
        <v>91</v>
      </c>
      <c r="B63" s="59"/>
      <c r="C63" s="59"/>
      <c r="D63" s="59"/>
      <c r="E63" s="41">
        <f>SUBTOTAL(3,E4:E62)</f>
        <v>59</v>
      </c>
      <c r="F63" s="28">
        <f>SUBTOTAL(9,F4:F62)</f>
        <v>255</v>
      </c>
      <c r="G63" s="19"/>
      <c r="H63" s="19"/>
      <c r="I63" s="25"/>
      <c r="J63" s="19"/>
      <c r="K63" s="26"/>
    </row>
    <row r="64" spans="1:11" ht="28.5" customHeight="1"/>
  </sheetData>
  <autoFilter ref="B3:K62">
    <extLst/>
  </autoFilter>
  <mergeCells count="37">
    <mergeCell ref="A1:B1"/>
    <mergeCell ref="A2:K2"/>
    <mergeCell ref="K39:K40"/>
    <mergeCell ref="K33:K34"/>
    <mergeCell ref="K20:K22"/>
    <mergeCell ref="K31:K32"/>
    <mergeCell ref="K35:K38"/>
    <mergeCell ref="A4:A14"/>
    <mergeCell ref="A15:A27"/>
    <mergeCell ref="A63:D63"/>
    <mergeCell ref="J20:J22"/>
    <mergeCell ref="J23:J24"/>
    <mergeCell ref="A42:A51"/>
    <mergeCell ref="A59:A61"/>
    <mergeCell ref="B42:B51"/>
    <mergeCell ref="B59:B61"/>
    <mergeCell ref="C42:C51"/>
    <mergeCell ref="A57:A58"/>
    <mergeCell ref="B57:B58"/>
    <mergeCell ref="C57:C58"/>
    <mergeCell ref="C59:C61"/>
    <mergeCell ref="A28:A40"/>
    <mergeCell ref="B28:B40"/>
    <mergeCell ref="C28:C40"/>
    <mergeCell ref="A53:A55"/>
    <mergeCell ref="B53:B55"/>
    <mergeCell ref="C53:C55"/>
    <mergeCell ref="K44:K51"/>
    <mergeCell ref="K42:K43"/>
    <mergeCell ref="K5:K6"/>
    <mergeCell ref="K12:K13"/>
    <mergeCell ref="K25:K26"/>
    <mergeCell ref="K23:K24"/>
    <mergeCell ref="B4:B14"/>
    <mergeCell ref="C4:C14"/>
    <mergeCell ref="B15:B27"/>
    <mergeCell ref="C15:C27"/>
  </mergeCells>
  <phoneticPr fontId="13" type="noConversion"/>
  <pageMargins left="0.23" right="0.196850393700787" top="0.24" bottom="0.25" header="0.13" footer="0.118110236220472"/>
  <pageSetup paperSize="9" scale="85" orientation="landscape" horizontalDpi="4294967293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2022-02-14T10:16:14Z</cp:lastPrinted>
  <dcterms:created xsi:type="dcterms:W3CDTF">2006-09-13T11:21:00Z</dcterms:created>
  <dcterms:modified xsi:type="dcterms:W3CDTF">2022-02-15T02:13:51Z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